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PNN" sheetId="1" r:id="rId1"/>
    <sheet name="Dat NN" sheetId="2" r:id="rId2"/>
  </sheets>
  <definedNames>
    <definedName name="_xlnm._FilterDatabase" localSheetId="0" hidden="1">'PNN'!$A$9:$H$412</definedName>
    <definedName name="_xlnm.Print_Area" localSheetId="0">'PNN'!$A$1:$G$412</definedName>
    <definedName name="_xlnm.Print_Titles" localSheetId="0">'PNN'!$9:$9</definedName>
  </definedNames>
  <calcPr fullCalcOnLoad="1"/>
</workbook>
</file>

<file path=xl/sharedStrings.xml><?xml version="1.0" encoding="utf-8"?>
<sst xmlns="http://schemas.openxmlformats.org/spreadsheetml/2006/main" count="1602" uniqueCount="621">
  <si>
    <t>39; 60; 80; 157</t>
  </si>
  <si>
    <t xml:space="preserve">72; 73; 74; 87; 88; 89; 97; 135; 136; 137; 143; 138; 139; 140; 141; 142 </t>
  </si>
  <si>
    <t>Khối 13 
Vĩnh Thành</t>
  </si>
  <si>
    <t>33; 39; 40; 41; 48; 49; 50; 51; 61; 67; 82; 83; 145; 147; 150; 155; 157; 161; 162</t>
  </si>
  <si>
    <t xml:space="preserve">131; 132; 138; 139; 140; 141; 142; 151; 152; 173; 174; và 20m mặt đường thửa 133;   </t>
  </si>
  <si>
    <t xml:space="preserve"> 126; 127; 128; 130 và phần còn lại 133;  </t>
  </si>
  <si>
    <t xml:space="preserve"> 1251; 1252; 1253; 1254; 1255; 1256; 1257</t>
  </si>
  <si>
    <t>1260; 1261; 1262; 1263; 1264; 1265; 1266; 674; 713; 1268; 1269; 1270; 1271; 1284</t>
  </si>
  <si>
    <t xml:space="preserve"> 529; 574; 570; 607; 637; 714</t>
  </si>
  <si>
    <t>465; 494; 495; 496; 530; 531; 532; 569; 571; 572; 573; 605; 606; 608; 638; 640; 641; 642; 711; 712</t>
  </si>
  <si>
    <t xml:space="preserve"> Đường Nguyễn Hiền (khu QH 52 lô)</t>
  </si>
  <si>
    <t>Đường Nguyễn Hiền (khu QH 52 lô)</t>
  </si>
  <si>
    <t xml:space="preserve"> Đường quy hoạch (khu QH 52 lô)</t>
  </si>
  <si>
    <t>1204; 1218; 1219; 1234 (các lô góc)</t>
  </si>
  <si>
    <t>1205; 1206; 1207; 1208; 1209; 1210; 1211; 1212; 1213; 1214; 1215; 1216; 1217; 1220; 1221; 1222; 1223; 1224; 1225; 1226; 1227; 1228; 1229; 1230; 1231; 1232; 1233</t>
  </si>
  <si>
    <t xml:space="preserve">Đường khối từ nhà ông Thịnh đến nhà ông Chấp </t>
  </si>
  <si>
    <t>Khối 14 
Trung Nghĩa</t>
  </si>
  <si>
    <t>Yên Duệ
Khối 14
Mỹ Thành</t>
  </si>
  <si>
    <t>Khối 14 
Mỹ Thành</t>
  </si>
  <si>
    <t xml:space="preserve">Yên Duệ
Khối 14 </t>
  </si>
  <si>
    <t>Đường sắt vào nhà VH khối</t>
  </si>
  <si>
    <t>118; 119; 120; 133; 139; 140; 141; 142; 201</t>
  </si>
  <si>
    <t xml:space="preserve">  96; 111; 161</t>
  </si>
  <si>
    <t>35; 49; 50; 51; 52; 53; 54; 55; 56; 70; 72; 97; 98; 99; 100; 115; 116; 117; 118; 119; 120;  121; 122; 135; 136; 145; 196; 221; 222; 137; 138; 224; 225; 226; 227; 228; 231</t>
  </si>
  <si>
    <t xml:space="preserve">141; 150; 151; 152; 167; </t>
  </si>
  <si>
    <t>142; 143; 153; 154; 155; 168; 169; 170; 171; 183; 184; 185; 223</t>
  </si>
  <si>
    <t>62; 69; 70; 77; 85; 91; 97; 99</t>
  </si>
  <si>
    <t>9; 50; 53; 54; 55; 56; 57; 67; 82; 86; 90; 92</t>
  </si>
  <si>
    <t>24; 18; 27</t>
  </si>
  <si>
    <t>1; 2; 3; 6; 12; 13; 89; 93; 94</t>
  </si>
  <si>
    <t xml:space="preserve"> 73; 77 ( lô góc) </t>
  </si>
  <si>
    <t xml:space="preserve">Vĩnh Thành- Yên </t>
  </si>
  <si>
    <t>61; 62; 67; 68; 69; 74; 76; 77; 79; 91;</t>
  </si>
  <si>
    <t>77; 78; 79; 80; 81; 86; 101; 103 ; 110; 85; và 20m mặt đường thửa 75; 113 (A)</t>
  </si>
  <si>
    <t xml:space="preserve">60; 63; 64; 92; 104; 105; </t>
  </si>
  <si>
    <t xml:space="preserve"> 18; 19; 28; 35; 49; 50; 57; 74; 79;  86;  </t>
  </si>
  <si>
    <t xml:space="preserve"> 5; 13; 14; 15; 21; 22 lô góc 20</t>
  </si>
  <si>
    <t xml:space="preserve"> 6; 7; 8; 9; 10; 12</t>
  </si>
  <si>
    <t xml:space="preserve"> 2; 3; 4; 16; 23; 24; 25; 26; 29; 30; 95; 98</t>
  </si>
  <si>
    <t>99; 101; 106; 107; 114; 115; 116; 117; 120; 121; 122; 128; 132; 133; 141; 144; 145 và 20m mặt đường thửa 71; 148; 183</t>
  </si>
  <si>
    <t xml:space="preserve"> 49; 58; 61; 63; 64; 65; 67; 167;  (20m bám đường)</t>
  </si>
  <si>
    <t>83; 89; 93; 94; 95; 96; 97; 98; 100; 181</t>
  </si>
  <si>
    <t xml:space="preserve">1; 2; 3; 6;  </t>
  </si>
  <si>
    <t>Khối 14
Mỹ Thành</t>
  </si>
  <si>
    <t>Đường Hoàng Trung Thông</t>
  </si>
  <si>
    <t>Đường Xuân Thủy</t>
  </si>
  <si>
    <t>Đường Nam Cao</t>
  </si>
  <si>
    <t>Đường quy hoạch từ Trần Bình Trọng đến đất ông Đồng</t>
  </si>
  <si>
    <t>1190; 1203; 1235; 1188 (các lô góc)</t>
  </si>
  <si>
    <t xml:space="preserve"> 800, 805; 816</t>
  </si>
  <si>
    <t>Vĩnh Lâm</t>
  </si>
  <si>
    <t>Đường Khối Vĩnh Lâm</t>
  </si>
  <si>
    <t>39; 40; 52</t>
  </si>
  <si>
    <t xml:space="preserve"> 24; 25; 27; 31; 46; </t>
  </si>
  <si>
    <t xml:space="preserve"> 5; 9; 16; 19; 49; 53; 23; 26; 58 </t>
  </si>
  <si>
    <t>136; 137; 138; 139; 140; 141; 142; 180</t>
  </si>
  <si>
    <t>6; 7; 12; 18; 19; 25; 26; 31; 32; 87; 88; 91; 96; 99; 107; 108; 112; 115; 138</t>
  </si>
  <si>
    <t xml:space="preserve"> 75; 82; 91; 92; 93; 97; 98; 99; 100; 105; 125; 129; 138; 178; 179 </t>
  </si>
  <si>
    <t xml:space="preserve">80; 88; 89; 90; 96; 108; 113; 159; 151; 193   </t>
  </si>
  <si>
    <t>75; 76; 78; 80; 89; 90; 95; 97; 98; 101; 103; 109; 110; 111; 112; 113; 114; 122; 123;  và 20m mặt đường  93; 99; 100; 185; 186</t>
  </si>
  <si>
    <t xml:space="preserve"> 73; 104; 115 và 20m tiếp theo 93; 99; 100; 185; 186   </t>
  </si>
  <si>
    <t>46; 52; 59; 90; 103; 104; 105; 109; 115</t>
  </si>
  <si>
    <t>32; 33; 38; 55; 80; 81; 88; 91; 92; 93; 102; 99; 100; 101</t>
  </si>
  <si>
    <t xml:space="preserve"> 83; 88; 114; 115 </t>
  </si>
  <si>
    <t>24; 25; 47; 151 và 20m mặt đường thửa; 48; 58; 176; 183</t>
  </si>
  <si>
    <t>10; 11; 12; 18; 19; 22; 33; 45; 55; 56; 66; 147; 159; 164; 181; 205</t>
  </si>
  <si>
    <t>2; 6; 7; 8; 104</t>
  </si>
  <si>
    <t>17; 25; 26; 42; 43; 44; 76.</t>
  </si>
  <si>
    <t>37; 44; 46; 50; 60</t>
  </si>
  <si>
    <t>07; 08; 09; 14; 15; 94; 102; 133 và 20m mặt đường thửa 10; 113; 114; 115; 129; 131</t>
  </si>
  <si>
    <t>5; 13; 14; 15; 25; 26; 46; 206; 209; 210; 233; 234</t>
  </si>
  <si>
    <t>67; 76; 77; 157</t>
  </si>
  <si>
    <t>48; 49; 63; 124; 125; 178; 179; 181; 188; 189; 190; 191</t>
  </si>
  <si>
    <t>210; 314; 367; 399; 420; 421; 454; 510; 1305; 1323; 1324 và 20m mặt đường thửa ; 453; 1312; 1313; 1314</t>
  </si>
  <si>
    <t>2; 12; (lô góc); 163</t>
  </si>
  <si>
    <t>18; 19; 20; 29; 30; 31; 32; 44; 52; 62; 63; 68; 69; 70; 146; 151; 160; 165</t>
  </si>
  <si>
    <t>4; 5; 6; 244; 245</t>
  </si>
  <si>
    <t xml:space="preserve">Đường Hồ Phi Tích  </t>
  </si>
  <si>
    <t xml:space="preserve">31; 35; 36; và 20m mặt đường của lô 40; 130; 138; 139; 140 </t>
  </si>
  <si>
    <t xml:space="preserve">30; 39; 46; 53; 62; 129 và phần còn lại của thửa 40;  </t>
  </si>
  <si>
    <t xml:space="preserve">34; 54; 55; 63; 64; 47 </t>
  </si>
  <si>
    <t xml:space="preserve"> 10; 13; 15; 16; 22; 26; 27; 28; 29; 33; 34; 35; 30; 38 </t>
  </si>
  <si>
    <t>89; 97; 98; 99; 108; 109; 122</t>
  </si>
  <si>
    <t>13; 17; 31; 33; 34; 35; 36; 37; 38; 39; 52; 53; 54; 55; 56; 57; 58; 72; 73; 85</t>
  </si>
  <si>
    <t xml:space="preserve">69; 70; 73; 91; 100; 95 và 20m măt đường của thửa 76 </t>
  </si>
  <si>
    <t xml:space="preserve"> 121 lô góc </t>
  </si>
  <si>
    <t>Đường liên khối từ ông Phổ vào thầy Thành</t>
  </si>
  <si>
    <t>Mỹ Thành - Yên Duệ</t>
  </si>
  <si>
    <t>Đường liên khối từ cửa Ông Phong và Anh Tính</t>
  </si>
  <si>
    <t>21</t>
  </si>
  <si>
    <t>Đường khối Mỹ Thành từ Ng. Trường Tộ đến nhà Ông  Tiếu</t>
  </si>
  <si>
    <t>Đường khối Mỹ Thành từ Ng. Trường Tộ đến trường học</t>
  </si>
  <si>
    <t xml:space="preserve">20m mặt đường thửa 8; 10; 11; 12; </t>
  </si>
  <si>
    <t xml:space="preserve">Khối 14 </t>
  </si>
  <si>
    <t>Đường khối 19 (sau ga)</t>
  </si>
  <si>
    <t>23</t>
  </si>
  <si>
    <t>Đường kẹp đường sắt</t>
  </si>
  <si>
    <t>Khối 13</t>
  </si>
  <si>
    <t>24</t>
  </si>
  <si>
    <t>Đường Xuân Thuỷ</t>
  </si>
  <si>
    <t>Đường từ Ng. Trường Tộ vào đến thửa 1</t>
  </si>
  <si>
    <t>Đường vào trường cấp 2</t>
  </si>
  <si>
    <t>26</t>
  </si>
  <si>
    <t>27</t>
  </si>
  <si>
    <t>Đường từ Ng. Trường Tộ đến nhà anh Hoài Thanh</t>
  </si>
  <si>
    <t>Hướng bắc</t>
  </si>
  <si>
    <t>63; 64; 65; và 20m mặt đường thửa 79; 86</t>
  </si>
  <si>
    <t>Đường từ Anh Cường đi qua nhà văn hoá khối.</t>
  </si>
  <si>
    <t>Các thửa còn lại cách xa trục đường chính</t>
  </si>
  <si>
    <t>Đường Trần Nguyên Hãn</t>
  </si>
  <si>
    <t>Vĩnh Yên</t>
  </si>
  <si>
    <t>28</t>
  </si>
  <si>
    <t>Vĩnh Thành</t>
  </si>
  <si>
    <t>29</t>
  </si>
  <si>
    <t>20m mặt đường thửa 28; 71;</t>
  </si>
  <si>
    <t>30</t>
  </si>
  <si>
    <t>Đường Phan Vân</t>
  </si>
  <si>
    <t>Đường kẹp kênh số 4</t>
  </si>
  <si>
    <t>31</t>
  </si>
  <si>
    <t>32</t>
  </si>
  <si>
    <t>Đường dân cư khối Vĩnh Yên</t>
  </si>
  <si>
    <t>Từ đường Phan Vân đến đường liên khối thửa 108</t>
  </si>
  <si>
    <t>Vĩnh Thành - Yên</t>
  </si>
  <si>
    <t>Đoạn đường dân cư từ thửa 61 dến 19</t>
  </si>
  <si>
    <t>Đường từ kênh tiêu số 4 đi qua nhà trẻ 423 từ thửa 13 đến 73</t>
  </si>
  <si>
    <t>33</t>
  </si>
  <si>
    <t xml:space="preserve"> 20m mặt đường thửa 1; </t>
  </si>
  <si>
    <t>Đường song song đường sắt bắc nam</t>
  </si>
  <si>
    <t>Trục đường từ đường sắt vào nhà văn hoá</t>
  </si>
  <si>
    <t>(bắc)</t>
  </si>
  <si>
    <t>Đường Liên khối Yên - Thành</t>
  </si>
  <si>
    <t xml:space="preserve"> Đường khối Vĩnh Thịnh  </t>
  </si>
  <si>
    <t xml:space="preserve"> Vĩnh Thịnh </t>
  </si>
  <si>
    <t>34</t>
  </si>
  <si>
    <t xml:space="preserve"> Đường Hồ Phi Tích </t>
  </si>
  <si>
    <t>35</t>
  </si>
  <si>
    <t xml:space="preserve"> Đường khối dân từ thửa 83 đên 88 </t>
  </si>
  <si>
    <t xml:space="preserve"> Đường dân cư xóm trại </t>
  </si>
  <si>
    <t xml:space="preserve"> Đường Hồ Phi Tích  </t>
  </si>
  <si>
    <t xml:space="preserve"> Vĩnh Yên </t>
  </si>
  <si>
    <t xml:space="preserve"> Đường Hồ Phi Tích đoạn từ thửa 48 đến thửa 75 </t>
  </si>
  <si>
    <t xml:space="preserve">  Vĩnh Thịnh </t>
  </si>
  <si>
    <t xml:space="preserve"> 95; 106; 107; 124; 125 </t>
  </si>
  <si>
    <t xml:space="preserve"> Đường Nguyễn Xuân Linh </t>
  </si>
  <si>
    <t xml:space="preserve"> 50; 69; 70 </t>
  </si>
  <si>
    <t>37</t>
  </si>
  <si>
    <t xml:space="preserve"> Vĩnh Thành-Yên </t>
  </si>
  <si>
    <t xml:space="preserve"> Vĩnh Thành-Yên- Thịnh </t>
  </si>
  <si>
    <t xml:space="preserve"> Đường song song với đường sắt bắc nam và đường khối dân cư </t>
  </si>
  <si>
    <t xml:space="preserve"> Vĩnh Thịnh- VQuang </t>
  </si>
  <si>
    <t xml:space="preserve"> Các vị trí còn lại </t>
  </si>
  <si>
    <t>38</t>
  </si>
  <si>
    <t>39</t>
  </si>
  <si>
    <t xml:space="preserve"> Đường dân cư </t>
  </si>
  <si>
    <t xml:space="preserve"> 102; 103; 170 </t>
  </si>
  <si>
    <t xml:space="preserve"> Vĩnh Quang </t>
  </si>
  <si>
    <t xml:space="preserve"> Đường Trần Nhật Duật </t>
  </si>
  <si>
    <t xml:space="preserve"> 109; 110; 115; 126; 133; và phần còn lại thửa 18; 19;  </t>
  </si>
  <si>
    <t xml:space="preserve"> Đường song song với đường sắt Bắc Nam </t>
  </si>
  <si>
    <t xml:space="preserve"> Vĩnh Lâm </t>
  </si>
  <si>
    <t>41</t>
  </si>
  <si>
    <t xml:space="preserve"> Vĩnh Quang, Vĩnh Xuân </t>
  </si>
  <si>
    <t>42</t>
  </si>
  <si>
    <t xml:space="preserve"> Đường liên khối Xuân - Quang </t>
  </si>
  <si>
    <t xml:space="preserve"> Đường khối Vĩnh Quang - Vĩnh Xuân </t>
  </si>
  <si>
    <t xml:space="preserve"> Đường Nguyễn Tiềm </t>
  </si>
  <si>
    <t>43</t>
  </si>
  <si>
    <t xml:space="preserve"> 74; 75; 78; 85; </t>
  </si>
  <si>
    <t xml:space="preserve"> Đường khối Vĩnh Lâm </t>
  </si>
  <si>
    <t>44</t>
  </si>
  <si>
    <t xml:space="preserve"> Vĩnh Xuân </t>
  </si>
  <si>
    <t xml:space="preserve"> 28; 29; 30; 164; 167;  phần còn lại 5; </t>
  </si>
  <si>
    <t xml:space="preserve"> Đường khối </t>
  </si>
  <si>
    <t xml:space="preserve"> 26; 171; </t>
  </si>
  <si>
    <t xml:space="preserve"> Đường Nguyễn Hiền </t>
  </si>
  <si>
    <t xml:space="preserve"> Yên Giang </t>
  </si>
  <si>
    <t xml:space="preserve"> Yên Duệ </t>
  </si>
  <si>
    <t>Tờ bản
đồ</t>
  </si>
  <si>
    <t>Đường khối từ Nhà ông Trường đến nhà ông Đức</t>
  </si>
  <si>
    <t>Đường từ Trần Bình Trọng đến đi ra đường trước nhà Ông Khánh</t>
  </si>
  <si>
    <t>5; 11; 100; 154; 163; 174; 209; 210; 211; 212; 138</t>
  </si>
  <si>
    <t>31; 42; 43; 44; 45; 85 và 20m mặt đường thửa 54; 30</t>
  </si>
  <si>
    <t>74; 81; (Lô góc) và 20m mặt đường thửa 55; 64; 65; 84; 89; 129; 120</t>
  </si>
  <si>
    <t>12; 13; 14; 15; 18; 19; 20 và 20m mặt đường thửa 06; 10; 11; 17; 78</t>
  </si>
  <si>
    <t>51; 63; 68; 70; 71; 72; 73; 74; 92; 99; 102; 107; 109</t>
  </si>
  <si>
    <t xml:space="preserve"> 61; 67; 68; 75; 84; 107; 109; 117; 118 và 20m mặt đường thửa 74; 85; 86; 93; 94</t>
  </si>
  <si>
    <t>51; 55; 70; 72; 109; 111; 165</t>
  </si>
  <si>
    <t>69; 92; 121; 122</t>
  </si>
  <si>
    <t xml:space="preserve"> 26; 38; 67; 117; 130; 131; 132; 179; </t>
  </si>
  <si>
    <t>08; 123; 135; 166; 167; 168; 169; 191; 192</t>
  </si>
  <si>
    <t>80; 88; 89; 112; 148</t>
  </si>
  <si>
    <t xml:space="preserve">99; 100; 101; 102; 103; 113;.114; 115; 116 </t>
  </si>
  <si>
    <t>59; 71; 73; 75; 86; 87; 88; 107; 108; 109; 110</t>
  </si>
  <si>
    <t xml:space="preserve"> 103; 104; 105; 106; 123; 125; 126; 127; 128; 139;</t>
  </si>
  <si>
    <t>34; 41 (lô góc)</t>
  </si>
  <si>
    <t xml:space="preserve"> 36; 37; 38; 39; 40; 44; 46; 47; 85; 95 và 20m mặt đường thửa 35; 113</t>
  </si>
  <si>
    <t>66; 84 (lô góc)</t>
  </si>
  <si>
    <t>77; 90 và 20m mặt đường thửa 82;</t>
  </si>
  <si>
    <t>4; 5; 15; 16; 17; 33; 34; 48; 61; 62; 63; 79; 80; 81; 93; 105; 138; 153; 121; 148</t>
  </si>
  <si>
    <t>6; 8; 19; 20; 21; 22; 23; 24; 37; 36; 38</t>
  </si>
  <si>
    <t>TT</t>
  </si>
  <si>
    <t>7; 18</t>
  </si>
  <si>
    <t xml:space="preserve">23; 32; 58; </t>
  </si>
  <si>
    <t>62; 63;</t>
  </si>
  <si>
    <t xml:space="preserve">61; 84; </t>
  </si>
  <si>
    <t xml:space="preserve"> 108; 109; 110; 111; 149;</t>
  </si>
  <si>
    <t>65; 66; 67; 77; 78; 79; 81; 80;  94; 97;124</t>
  </si>
  <si>
    <t xml:space="preserve">24; 25; 34; 35; 40; 41; 42; 43; 44; 51; 52; 76; 98; 106; 111; 116; 121  </t>
  </si>
  <si>
    <t xml:space="preserve">4 ; 5; 11; 12; 56;   </t>
  </si>
  <si>
    <t>2; 4; 8; 44; 47; 52;</t>
  </si>
  <si>
    <t>15; 16; 27; 29; 30; 32; 48; 49; 50; 51; 68; 69; 70; 71; 74; 75; 76; 77; 86; 87; 88; 96; 191; 208; 214</t>
  </si>
  <si>
    <t xml:space="preserve"> 78; 100</t>
  </si>
  <si>
    <t xml:space="preserve">25; 37; 38; 39; 51; 52; 62; 63; 64; 74; 75; 89; </t>
  </si>
  <si>
    <t>17; 18; 26; 27; 28; 29; 30; 31; 32; 33; 40; 41; 42; 43; 44; 45; 46; 53; 54; 55; 56; 57; 58; 65; 66; 67; 68; 69; 70; 76; 77; 78; 79; 80; 81; 82; 83; 92; 93; 94; 115; 116</t>
  </si>
  <si>
    <t xml:space="preserve"> 41; 42; 182</t>
  </si>
  <si>
    <t>48; 56; 58; 59; 113 ; 127;</t>
  </si>
  <si>
    <t>53; 50 ( Ga vinh 6; 11; 17; 33; 40; 39; 31; 24; 57)</t>
  </si>
  <si>
    <t>83; 180</t>
  </si>
  <si>
    <t xml:space="preserve"> 121; 127; </t>
  </si>
  <si>
    <t>85; 86; 99; 113; 114; 115; 116; 117; 118; 119; 122; 123; 124; 125; 126; 127; 128; 129; 130; 131; 132; 133;</t>
  </si>
  <si>
    <t>17; 18; 19; 20; 21; 22; 24; 25;</t>
  </si>
  <si>
    <t xml:space="preserve">13; 14; 22; 23; 24; </t>
  </si>
  <si>
    <t>121; 134;</t>
  </si>
  <si>
    <t xml:space="preserve">9; 18; 29; 30; 31;  </t>
  </si>
  <si>
    <t xml:space="preserve">35; 43; </t>
  </si>
  <si>
    <t xml:space="preserve">33; 67; 73; 75; </t>
  </si>
  <si>
    <t>141; 142; 143; 144; 145; 146; 147; 148; 149; 150; 151; 152; 153; 154; 155;</t>
  </si>
  <si>
    <t xml:space="preserve">46; 47; 48; 57; 163; 164; 165; 166; </t>
  </si>
  <si>
    <t xml:space="preserve">1; 37; 38; 39; 40;  </t>
  </si>
  <si>
    <t>10; 11; 40; 203; 204;</t>
  </si>
  <si>
    <t>k14-  K19</t>
  </si>
  <si>
    <t>9; 13;</t>
  </si>
  <si>
    <t>3; 13; 14; 18; 31; 35;</t>
  </si>
  <si>
    <t xml:space="preserve"> 36; 42; 43; 119; 120;  117; 118</t>
  </si>
  <si>
    <t xml:space="preserve">8; 9; 21; </t>
  </si>
  <si>
    <t xml:space="preserve">32; 33; 37; 38; </t>
  </si>
  <si>
    <t xml:space="preserve"> 80; </t>
  </si>
  <si>
    <t>78; 202</t>
  </si>
  <si>
    <t>113; 114; 205;</t>
  </si>
  <si>
    <t xml:space="preserve">66; 67; 81; 82; 197; 213; 214; </t>
  </si>
  <si>
    <t xml:space="preserve">1; 26; 27; 101; </t>
  </si>
  <si>
    <t>104;</t>
  </si>
  <si>
    <t>76; 108; 119; 64; 120; 161; 166</t>
  </si>
  <si>
    <t>81; 90; 91; 104; 105; 122; 149; 157; 185; 186; 187; 188; 189</t>
  </si>
  <si>
    <t xml:space="preserve"> 3; 4;19;</t>
  </si>
  <si>
    <t>25</t>
  </si>
  <si>
    <t>22; 85; 86; 90; 91; 109; 110; 107; 119</t>
  </si>
  <si>
    <t>13; 19; 20; 21; 34; 35; 36; 47; 48; 49; 50; 59; 60; 61; 71; 72; 73;</t>
  </si>
  <si>
    <t>122; 87; 88; 95; 96; 97; 98 ; 99 ; 100; 104; 101; 120</t>
  </si>
  <si>
    <t>7; 8; 9; 10; 159; 182; 215; 218</t>
  </si>
  <si>
    <t xml:space="preserve">62; 63; 71; 72; 77; 78; 79; 85; 114; 124; </t>
  </si>
  <si>
    <t>17; 18; 22; 32; 44; 45</t>
  </si>
  <si>
    <t>25; 26; 27; 35; 36; 37; 40; 41; 42; 43</t>
  </si>
  <si>
    <t xml:space="preserve">6; 7; 8; 9; 10; 30; 31; 32; 156; 157; 158; 171; </t>
  </si>
  <si>
    <t>103; 105; 106; 107; 134;</t>
  </si>
  <si>
    <t>36</t>
  </si>
  <si>
    <t xml:space="preserve">102; </t>
  </si>
  <si>
    <t xml:space="preserve"> 83; </t>
  </si>
  <si>
    <t xml:space="preserve">5; 28; 29; 42; 44; </t>
  </si>
  <si>
    <t xml:space="preserve"> 25; 26; 34; </t>
  </si>
  <si>
    <t xml:space="preserve">21; 22; 27; 35; </t>
  </si>
  <si>
    <t>22</t>
  </si>
  <si>
    <t xml:space="preserve">1; 5; 6; 7; </t>
  </si>
  <si>
    <t xml:space="preserve">7; 19; 71; </t>
  </si>
  <si>
    <t>nt</t>
  </si>
  <si>
    <t xml:space="preserve">72; 73; 86; 87; 88; </t>
  </si>
  <si>
    <t>78; 81; 82; 70</t>
  </si>
  <si>
    <t>41; 42; 43;</t>
  </si>
  <si>
    <t>18; 19; 22; 23; 24; 26; 27; 28; 47; 54;</t>
  </si>
  <si>
    <t xml:space="preserve">28; 47; 82; 83; 84; </t>
  </si>
  <si>
    <t xml:space="preserve"> 95; 138; </t>
  </si>
  <si>
    <t xml:space="preserve">12; 13; 14; 15;  </t>
  </si>
  <si>
    <t xml:space="preserve">153; </t>
  </si>
  <si>
    <t xml:space="preserve">69; </t>
  </si>
  <si>
    <t xml:space="preserve">2; </t>
  </si>
  <si>
    <t>(nam)</t>
  </si>
  <si>
    <t>45</t>
  </si>
  <si>
    <t>40</t>
  </si>
  <si>
    <t>33; 46; 105</t>
  </si>
  <si>
    <t>95; 108; 109; 110; 125; 126; 137; 161</t>
  </si>
  <si>
    <t xml:space="preserve">102; 103; 105; 106; 124; 123; </t>
  </si>
  <si>
    <t>103; 126; 127;</t>
  </si>
  <si>
    <t>124; 125; 126; 127; 128; 129; 130;</t>
  </si>
  <si>
    <t xml:space="preserve"> K19</t>
  </si>
  <si>
    <t>18</t>
  </si>
  <si>
    <t>215; 216; 217; 218;</t>
  </si>
  <si>
    <t xml:space="preserve">23; 32; 39; 49; 50; 60; 61; 72; 73; 74; 75; 86; 87; 88; 90; 91; 92; 93; 95; 105;  112; 117;  </t>
  </si>
  <si>
    <t xml:space="preserve">62; 89; 104; </t>
  </si>
  <si>
    <t xml:space="preserve">146; 160; </t>
  </si>
  <si>
    <t xml:space="preserve">123; 133; 124; </t>
  </si>
  <si>
    <t xml:space="preserve">48; 49; 75; 76; 83; </t>
  </si>
  <si>
    <t xml:space="preserve">3; 4; 5; 6; 10; 11; 12; 13; 14; 15; 16;17; 18; 19; 22; 24; 25; 26; 27; 28; 29; 30; 31; 36; </t>
  </si>
  <si>
    <t>2; 5;</t>
  </si>
  <si>
    <t>3; 4; 5; 27;</t>
  </si>
  <si>
    <t>33; 34; 44; 45; 154; 160; 161; 162;</t>
  </si>
  <si>
    <t>NT</t>
  </si>
  <si>
    <t xml:space="preserve">124; 125; 126; 127; 128; 129; 130; 131; 132; 133; 134; 135; 136; 137; 138; </t>
  </si>
  <si>
    <t>98; 100</t>
  </si>
  <si>
    <t>Đường phố; Đoạn đường</t>
  </si>
  <si>
    <t>Khối</t>
  </si>
  <si>
    <t>Gồm các thửa</t>
  </si>
  <si>
    <t>Trung Nghĩa</t>
  </si>
  <si>
    <t>2</t>
  </si>
  <si>
    <t xml:space="preserve">10; 11; 22; 23; 24 ; và 20m mặt đường thửa 12; 15; </t>
  </si>
  <si>
    <t>Đường khối</t>
  </si>
  <si>
    <t>A1 - Đường khối</t>
  </si>
  <si>
    <t>3</t>
  </si>
  <si>
    <t>A3 - Đường khối</t>
  </si>
  <si>
    <t>Đường Nguyễn Trường Tộ</t>
  </si>
  <si>
    <t>Yên Duệ</t>
  </si>
  <si>
    <t>4</t>
  </si>
  <si>
    <t>Đại Lợi</t>
  </si>
  <si>
    <t>5</t>
  </si>
  <si>
    <t>Đường từ Trần Bình Trọng đến Đội Hưng Đông</t>
  </si>
  <si>
    <t>6</t>
  </si>
  <si>
    <t>Đường từ Trần Bình Trọng giáp nhà Ông Phớt</t>
  </si>
  <si>
    <t>Đường khối từ Trần Bình Trọng qua nhà văn hoá</t>
  </si>
  <si>
    <t xml:space="preserve">Đại Lợi </t>
  </si>
  <si>
    <t>Đường Trần Bình Trọng</t>
  </si>
  <si>
    <t>7</t>
  </si>
  <si>
    <t>Đường từ Trần Bình Trọng đến đất anh Tân</t>
  </si>
  <si>
    <t>Đường từ Trần Bình Trọng đến đi xóm con Khái - Hưng Đông</t>
  </si>
  <si>
    <t>66; 83; 93; (Lô góc)</t>
  </si>
  <si>
    <t>Đường từ Trần Bình Trọng đến hết đất Bà Nga</t>
  </si>
  <si>
    <t>Đường từ Trần Bình Trọng đến đất ông Thông</t>
  </si>
  <si>
    <t>Đường quy hoạch</t>
  </si>
  <si>
    <t>8</t>
  </si>
  <si>
    <t>Đường từ Trần Bình Trọng đến Xí nghiệp đầu máy Vinh</t>
  </si>
  <si>
    <t>Đường Nguyễn Hiền</t>
  </si>
  <si>
    <t>10</t>
  </si>
  <si>
    <t xml:space="preserve">5; 6; 7; 8; 9; 21; 22; 24; 25; 27; 29; 30; 31; 32; 33; 20m mặt đường 11; 12; 13; 14; 15; 16; 18; 19; 20; </t>
  </si>
  <si>
    <t xml:space="preserve"> 48; Lô góc</t>
  </si>
  <si>
    <t>11</t>
  </si>
  <si>
    <t xml:space="preserve"> 35; 43; Lô góc </t>
  </si>
  <si>
    <t>12</t>
  </si>
  <si>
    <t>Đường liên khối từ Trần Bình Trọng đến nhà Anh Mùi</t>
  </si>
  <si>
    <t xml:space="preserve"> Đại Lợi</t>
  </si>
  <si>
    <t xml:space="preserve"> 72; và 20m mặt đường thửa; 75 (Lô góc)</t>
  </si>
  <si>
    <t>Đường bê tông</t>
  </si>
  <si>
    <t xml:space="preserve"> 20m mặt đường của thửa 149</t>
  </si>
  <si>
    <t>Đại lợi</t>
  </si>
  <si>
    <t>13</t>
  </si>
  <si>
    <t>Đường khối từ nhà ông Chí đến nhà bà Thuỷ</t>
  </si>
  <si>
    <t>Đường Trần Bình Trọng đến nhà Anh Đàn</t>
  </si>
  <si>
    <t>Đường từ Anh Thành đến nhà Ô.Trường (Hệ)</t>
  </si>
  <si>
    <t>Đường liên khối từ cửa nhà Ông Điền đến nhà Anh Đàn</t>
  </si>
  <si>
    <t>Đường liên khối từ cửa nhà Ông Điền đến nhà Anh Viện (Điền)</t>
  </si>
  <si>
    <t>14</t>
  </si>
  <si>
    <t>hướng bắc</t>
  </si>
  <si>
    <t>Đường từ Trần Bình Trọng đến nhà A. Đàn (Huyền)</t>
  </si>
  <si>
    <t>Đường Nguyễn Xuân Linh</t>
  </si>
  <si>
    <t>15</t>
  </si>
  <si>
    <t>16</t>
  </si>
  <si>
    <t>70; 96; (lô góc)</t>
  </si>
  <si>
    <t>Đường Khối</t>
  </si>
  <si>
    <t>17</t>
  </si>
  <si>
    <t xml:space="preserve">Yên Duệ </t>
  </si>
  <si>
    <t>Tuyến đường từ nhà ông Việt đến nhà ông Tiếu</t>
  </si>
  <si>
    <t xml:space="preserve"> Mỹ Thành</t>
  </si>
  <si>
    <t>Đường khối từ Ng. Trường Tộ đến đường khối Trung Nghĩa</t>
  </si>
  <si>
    <t>Đường khối từ thửa 10 đến thửa 66</t>
  </si>
  <si>
    <t>Đường Phan Thúc Trực</t>
  </si>
  <si>
    <t>Đường từ nhà ông Điền đến vị trí 2 đường Trần Bình Trọng</t>
  </si>
  <si>
    <t xml:space="preserve">Khối 19 - Trung Nghĩa </t>
  </si>
  <si>
    <t>Đường từ nhà ông cóng đến vị trí 2 đường Trần Bình Trọng</t>
  </si>
  <si>
    <t>Đường liên khối từ cửa Ông Điền đi Tây đường tàu</t>
  </si>
  <si>
    <t>Đường từ nhà Ông Chí đến ông Bính</t>
  </si>
  <si>
    <t>Khối 14 - K19</t>
  </si>
  <si>
    <t>Đường Phan Thúc Trực từ thửa 97 đến thửa 196</t>
  </si>
  <si>
    <t xml:space="preserve">Đường Phan Thúc Trực </t>
  </si>
  <si>
    <t>129; 131; 132; 133; 134; 140;  và 20m mặt đường 144</t>
  </si>
  <si>
    <t>Đường Phan Thúc Trực từ thửa 218 đến thửa 218</t>
  </si>
  <si>
    <t>Đường khối 14 từ Ng. Trường Tộ đến ông Bình</t>
  </si>
  <si>
    <t>Khối 14</t>
  </si>
  <si>
    <t>Đường dân cư</t>
  </si>
  <si>
    <t>Đường Liên khối từ thửa 3 đến 7</t>
  </si>
  <si>
    <t>Khối 19</t>
  </si>
  <si>
    <t>19</t>
  </si>
  <si>
    <t xml:space="preserve">7; 8; 10; 55; và 20m mặt đường thửa 2; 3; </t>
  </si>
  <si>
    <t>Đường sau ga</t>
  </si>
  <si>
    <t>Đường Trần Đình Phong</t>
  </si>
  <si>
    <t>Mỹ Thành</t>
  </si>
  <si>
    <t>20</t>
  </si>
  <si>
    <t>40; 41; 42; 43; 50; 51; 54; 69; 70; 71</t>
  </si>
  <si>
    <t>1; 2; 3; 4; 7 và 20m mặt đường thửa 8</t>
  </si>
  <si>
    <t>181; 182; 192; 194; 195</t>
  </si>
  <si>
    <t xml:space="preserve"> 24; 25; 26; 37; 38; 122; 135; 139; 147; 148; 168; 172</t>
  </si>
  <si>
    <t>176; 177; 178; 179; 180; 183; 184; 185; 186; 187; 188; 189; 190; 191; 196; 197; 198; 199; 200; 201; 202; 203; 204</t>
  </si>
  <si>
    <t>4; 10; 11; 18; 19; 21; 22; 28; 36; 56; 78; 79; 141; 142 và 20m mặt đường thửa 09; 16; 67; 85; 90</t>
  </si>
  <si>
    <t>38; 44; 45; 96; 98 và sâu 20m thửa 31; 37; 39; 106; 111</t>
  </si>
  <si>
    <t>112; 113; 114; 115; 116; 117; 118</t>
  </si>
  <si>
    <t>119; 120; 121; 122; 123; 124; 125; 126; 127</t>
  </si>
  <si>
    <t>128; 129; 130; 131; 132; 133; 134; 135; 136; 137; 138; 139; 140</t>
  </si>
  <si>
    <t xml:space="preserve"> Yên Duệ
Đại Lợi </t>
  </si>
  <si>
    <t>166 (Lô góc)</t>
  </si>
  <si>
    <t>Trung Nghĩa
Yên Duệ
Đại Lợi</t>
  </si>
  <si>
    <t>Đường từ Trần Bình Trọng đến nhà VH khối Đại Lợi</t>
  </si>
  <si>
    <t>1; 8; 13; 20; 27; 28; 29; 138</t>
  </si>
  <si>
    <t>30; 32; 45; 58; 59; 168</t>
  </si>
  <si>
    <t>83, 95 ( Lô góc)</t>
  </si>
  <si>
    <t>96; 107; 115; 116; 143; 166</t>
  </si>
  <si>
    <t>86; 89; 90; 99; 100; 102; 106; 108; 109; 112; 117; 118; 122; 141; 150; 161; 163; 164; 165; 167; 176; 177; 179</t>
  </si>
  <si>
    <t>2; 9; 10; 11; 12; 25; 26; 144; 147; 154; 155; 156; 157; 158; 159; 39;  162; 173; 174; 175; 178</t>
  </si>
  <si>
    <t>104; 111; 113; 114; 119; 120; 125; 128; 129; 146; 149; 152  và 20m mặt đường thửa 101; 123; 124; 129</t>
  </si>
  <si>
    <t xml:space="preserve">126; 127; 132; 134; 135; 136; 137; 139; </t>
  </si>
  <si>
    <t>16; 17; 18; 21; 25; 26; 28; 29</t>
  </si>
  <si>
    <t>01; 03; 04; 05; 06; 09; 13; 14; 19; 20; 21; 24; 29; 30; 31; 33; 34; 38; 39; 20m mặt đường thửa 08; 09; 16; 23; 28</t>
  </si>
  <si>
    <t>Khối 13
Khối 14</t>
  </si>
  <si>
    <t>1; 2; 12; 13; 14; 15; 16; 35; 36; 37; 38; 43</t>
  </si>
  <si>
    <t xml:space="preserve"> 50; 51</t>
  </si>
  <si>
    <t xml:space="preserve">86; 87; 88; 102; 104; 105; 117; 118; 123; 124; 126; 127; 134; l35; 136; 137; 138; 139; 140; 142; 143; 180 </t>
  </si>
  <si>
    <t xml:space="preserve">40; 41; 59; 60; 61;  </t>
  </si>
  <si>
    <t>Đường nội khối đến nhà trẻ 423</t>
  </si>
  <si>
    <t>77; 109; 170</t>
  </si>
  <si>
    <t xml:space="preserve">108; 172; 173; 174; 175; 176; 177; 178; 179;  </t>
  </si>
  <si>
    <t>42; 43; 58; 46; 50; 52; 53; 57</t>
  </si>
  <si>
    <t xml:space="preserve"> 10; 14; 15; 22; 24; 25; 27; 28; 34; 36; 41; 66; 67; 78; 80; 87; 88</t>
  </si>
  <si>
    <t xml:space="preserve">94; 95; 101; 106; 107; 111; 112; 138; 141; 148; 149; 150 </t>
  </si>
  <si>
    <t>38; 46; 58; 70; 73; 74; 84; 127; 170; 173; 174; 175; 180; 194; 195</t>
  </si>
  <si>
    <t>Loại đất</t>
  </si>
  <si>
    <t>Độc lập - Tự do - Hạnh phúc</t>
  </si>
  <si>
    <t>Mức giá
(đồng/m2)</t>
  </si>
  <si>
    <t xml:space="preserve"> UỶ BAN NHÂN DÂN</t>
  </si>
  <si>
    <t>CỘNG HÒA XÃ HỘI CHỦ NGHĨA VIỆT NAM</t>
  </si>
  <si>
    <t>71; 97; 98; 79; 112; 140; 141</t>
  </si>
  <si>
    <t>12; 13; 14; 19; 20; 21; 22; 28; 29; 31; 36; 37; 38; 46; 47; 58; 59; 99, 100, 101; 107; 108; 118, 119, 120; 125; 127; 128</t>
  </si>
  <si>
    <t>8; 9; 15; 16; 17; 18; 39; 40; 41; 53; 120; 152; 159; 174; 175; 178; 181; 182; 200; 201; 202</t>
  </si>
  <si>
    <t>56; 92; 102;  và 20 m mặt đường thửa 110;151; 183; 166</t>
  </si>
  <si>
    <t>86; 95; 96; 103; 104; 111; 150; 20m mặt đường của thửa: 116; 114; 113; 164; 165;</t>
  </si>
  <si>
    <t>22; 29; 71; 79; 119; 198; 199</t>
  </si>
  <si>
    <t>2; 4; 10; 44; 49; 54; 55; 56; 61</t>
  </si>
  <si>
    <t>5; 65; 66; 110; 153; 154; 161; 162</t>
  </si>
  <si>
    <t>34; 54; 55; 95; 151; 152; 163; 164</t>
  </si>
  <si>
    <t>29; 31; 32; 33; 34; 36; 46; 47; 48; 49; 50; 51; 52; 53; 64; 65; 66; 68, 96; 164; 165; 177; 178; 179; 180; 192; 193; 194; 195; 206</t>
  </si>
  <si>
    <t xml:space="preserve"> 2; 3; 4; 5; 15; 16; 28; 30; 161; 209; 210</t>
  </si>
  <si>
    <t>5; 19; 27; 106; 120; 164; 165</t>
  </si>
  <si>
    <t>33; 41; 42; 52; 79; 131; 132</t>
  </si>
  <si>
    <t>10; 16; 24; 35; 50; 108; 143; 144 ; 17; 18; 23; 110; 121; 122; 123; 138; 139; 140; 141; 143; 144; 145; 146; 147; 151; 153; 160; 161; 167; 168; 169; 170</t>
  </si>
  <si>
    <t>6; 27; 29; 30; 31; 32; 33; 34; 236; 247; 248</t>
  </si>
  <si>
    <t>47; 48; 69; 70; 78; 80; 84; 85; 96; 114; 214; 244</t>
  </si>
  <si>
    <t>50; 52; 56; 60;  130; 131; 148; 149</t>
  </si>
  <si>
    <t>129; 150</t>
  </si>
  <si>
    <t>4; 17; 30; 89; 116; 117; 139 và 20m mặt đường của thửa 11; 136; 137; 151; 152</t>
  </si>
  <si>
    <t>28; 29; 41; 42; 43; 49; 50; 51;145; 172; 185; 188; 189</t>
  </si>
  <si>
    <t>1; 27; 180; 186; 187</t>
  </si>
  <si>
    <t>69; 70; 71; 72; 73; 84; 94; 142; 169; 170; 314; 315; 316</t>
  </si>
  <si>
    <t xml:space="preserve"> 74; 110; 151; 171; 317; 318</t>
  </si>
  <si>
    <t>01; 13; 26; 27; 28; 36; 37; 38; 46; 47; 56; 57; 58; 59; 64; 65; 66; 72; 77; 78; 79; 81; 84; 91; 92; 93; 94; 95; 96; 154; 156; 158; 159; 166</t>
  </si>
  <si>
    <t>6; 7; 8; 15; 16; 17; 144; 167</t>
  </si>
  <si>
    <t>2; 3; 4; 5; 13; 14; 15; 21; 27; 30; 31; 36; 37; 41; 44; 45; 47; 48; 50; 54; 56; 57; 58; 61; 62; 86; 87 và 20m đường;  98; 96; 98; 107; 114; 117; 118; 120; 121; 122; 123; 124; 125</t>
  </si>
  <si>
    <t>1180; 1181; 1182; 1183; 1184; 1185; 1186; 1187; 1191; 1192; 1193; 1194; 1195; 1196; 1197; 1198; 1199; 1200; 1201; 1202; 1236; 1237; 1238; 1239; 1240; 1241; 1242; 1243; 1244; 1294; 1295; 1299</t>
  </si>
  <si>
    <t>1; 2; 7; 14; 155; 193; 194; 195; 196; 219</t>
  </si>
  <si>
    <t>34; 59; 68; 74; 72; 78; 79; 80; 81; 82; 83; 84; 85; 86; 87; 89; 90</t>
  </si>
  <si>
    <t>120; 170,171</t>
  </si>
  <si>
    <t>9; 10; 21; 22; 23; 24; 25; 34; 35; 42; 43; 45; 54; 112; 148; 152; 153; 168,169</t>
  </si>
  <si>
    <t>27; 54; 55; 56; 57; 63; 64; 68; 69; 70; 71; 84; 102; 113; 114; 115; 122; 123 và 20m mặt đường thửa 83; 129, 130,132,133,134,135,136,137</t>
  </si>
  <si>
    <t>phần còn lại 116; 222…225</t>
  </si>
  <si>
    <t>226…231</t>
  </si>
  <si>
    <t>144; 145; 146; 147; 148; 149; 217; 218</t>
  </si>
  <si>
    <t>17; 20; 23; 24; 25; 29; 30; 33; 93; 97; 108; 158</t>
  </si>
  <si>
    <t xml:space="preserve"> 64; 76; 77; 80; 81; 82; 83; 84; 86; 88; 89; 100; 102; 103; 105; 144;  145; 146; 147; 148; 149; 155; 156; 157; 159; 160</t>
  </si>
  <si>
    <t>92; 101; 105; 111; 116; 120; 125; 128; 140; 144; 148; 157; 158; 160; 168; 171; 175; 187; 190; 191; 196; 197; 198; 200; 201; 203; 205; 212</t>
  </si>
  <si>
    <t>113; 114; 121; 122; 129; 130; 131; 132; 137; 138; 139; 145; 146; 147; 172; 173, 183; 211</t>
  </si>
  <si>
    <t>90; 98; 107; 117; 118; 134; 150; 156; 159; 176; 181; 182 và 20m mặt đường thửa 100; 110; 127; 152; 167; 169; 170; 174; 185; 207; 215; 216</t>
  </si>
  <si>
    <t>56; 57; 64; 65;  135; 142; 171; 172</t>
  </si>
  <si>
    <t>174; 176; 178; 179; 182…189</t>
  </si>
  <si>
    <t>6; 14; 20; 28; 47; 111; 112; 113; 114; 115; 119; 133; 162; 163; 180; 181</t>
  </si>
  <si>
    <t xml:space="preserve"> 79; 80; 85; 86; 89; 98; 102; 103; 121; 162; 163; 167; 172; 173</t>
  </si>
  <si>
    <t>12; 33; 48; 64;  69; 122; 157; 158; 159; 164; 176…179</t>
  </si>
  <si>
    <t>17; 39; 41; 65; 68; 78; 113; 114; 115; 116; 117; 118; 170; 171</t>
  </si>
  <si>
    <t>74; 81; 112; 123; 139; 140; 156; 160; 174; 175</t>
  </si>
  <si>
    <t>03; 06; 08; 14; 23; 35; 37; 55; 56; 57; 60…65</t>
  </si>
  <si>
    <t>11; 13; 15; 16; 18; 19; 20; 26; 27; 28; 29; 30; 31; 32; 34; 36; 38; 39; 40; 41; 42; 43; 44; 45; 46; 47 và 20m mặt đường thửa 01; 51; 52; 53; 54; 58; 59</t>
  </si>
  <si>
    <t>39; 47; 73; 74; 75; 76; 94; 95; 96; 97; 99; 116; 118; 119; 120; 121; 136; 137; 149;….153; 161; 162; 170; 173; 175; 206; 207; 205; 208; 213; 214; 215…219</t>
  </si>
  <si>
    <t>58; 61; 76; và 20m mặt đường 51; 46; 79; 80; 81</t>
  </si>
  <si>
    <t>30; 36; 43; 45; 47; 48; 49; 68; 77; 82; 83</t>
  </si>
  <si>
    <t>79; 109; 116; 132; 136; 137</t>
  </si>
  <si>
    <t xml:space="preserve"> 5; 10; 21; 30; 107; 108; 111; 121; 122; 123; 124; 125; 126; 128; 129; 130; 138; 139; 140; 143; 144</t>
  </si>
  <si>
    <t>2; 7; 12; 13; 14; 16; 112; 133; 141; 142</t>
  </si>
  <si>
    <t>73; 74</t>
  </si>
  <si>
    <t>29; 33; 34; 35; và 20m mặt đường thửa 28; 65</t>
  </si>
  <si>
    <t xml:space="preserve"> 37; 38; 39; 40; 41; 42; 43; 44; 70;</t>
  </si>
  <si>
    <t xml:space="preserve"> 1; 2; 3; 4; 6; 7; 8; 10; 11; 12; 13; 14; 15; 18; 21; 22; 45; 47; 48; 51; 52; 54; 55; 57; 59; 61; 62; 63; 64; 66; 67; 69 và phần còn lại của thửa 28; 71; 72</t>
  </si>
  <si>
    <t>1; 18; 24; 42; 57; 71; 83; 92; 93; 94;  và phần còn lại thửa 40; 56; 67; 139; 150; 205; 215; 235; 236; 237; 241</t>
  </si>
  <si>
    <t>19; 20; 23; 35; 36; 39; 47; 54; 55; 66; 72; 87; 107; 108;
109; 110; 114; 118; 120; 121; 123; 124; 127; 128; 129;
137; 138; 141; 142; 143; 144; 149; 160; 173; 182; 183;
184; 185; 190; 191; 192; 194; 195; 196; 197; 200; 201; 202; 208; 209; 211; 214; 219; 220; 222; 234; 249; 253; 254</t>
  </si>
  <si>
    <t>53; 60; 83; 109; 94; 54; 141</t>
  </si>
  <si>
    <t xml:space="preserve"> 42; 43; 138; 139; 140</t>
  </si>
  <si>
    <t>521; 560; 562; 598; 669; 706; 750; 752; 795; 796; 801; 835; 836; 837; 1170; 1280; 521; 560; 562; 598; 669; 752; 755; 795; 796; 801; 837; 836; 839; 1297; 1298; 1337; 1338; 1339; 1357</t>
  </si>
  <si>
    <t>Đường QH khu 35 lô</t>
  </si>
  <si>
    <t>Yên Giang</t>
  </si>
  <si>
    <t xml:space="preserve">1321... 1336, 1340...1356, </t>
  </si>
  <si>
    <t>1337, 1357; 1338; 1339</t>
  </si>
  <si>
    <t>633; 670; 751; 804; 839; 871; 1177; 1178; 1246; 1273; 1306; 1308; 1309; 1248; 1273; 1306; 1307</t>
  </si>
  <si>
    <t xml:space="preserve"> 1250; 1258 </t>
  </si>
  <si>
    <t xml:space="preserve"> 715; 1259; 1267; 1272</t>
  </si>
  <si>
    <t>2; 61; 62; 90; 136; 184; 315; 316; 422; 1304; 1315; 1322; 1333; 1334; 1335</t>
  </si>
  <si>
    <t>1308; 1309; 1311; 1336; 1337 ( khu QH xen dắm Yên Giang)</t>
  </si>
  <si>
    <t>7; 31; 96; 183; 246; 551; 607; 1306; 1316; 1317; 1325; 1326; 1327; 1328; 1329; 1332; 1338; 1339; 1340; 1341; 1342.</t>
  </si>
  <si>
    <t>75; 90; 102; 103; 104; 105; 111; 112; 116; 125;  130; 131; 132; 139; 140; 145; 146; 147; 150; 153; 154; 155; 156; 157; 162; 163; 164; 165; 166; 167; 171; 179; 180; 181; 186; 210; 212; 213; 216; 217; 218; 225…228; 229; 230; 239; 255; 271; 272; 279; 280; 281; 284; 285; 295; 296; 297</t>
  </si>
  <si>
    <t>2; 9; 10; 11; 12; 13; 14; 15; 16; 17; 21; 28; 29; 30; 33; 34; 43; 44; 46; 50; 51; 52; 53; 56; 58; 59; 60;  61; 62; 68; 70; 73; 74; 85; 86; 88; 89; 96; 97; 98; 101; 115; 177; 178; 187; 188; 198 và 20m mặt đường thửa 26; 40 ; 41; 20; 199; 203; 232; 256; 257; 258; 259; 260; 261; 264; 265; 266; 267; 269; 270; 274; 282; 283; 288; 289; 292; 293; 294;  298; 299</t>
  </si>
  <si>
    <t>2; 3; 6; 7; 10; 11; 12; 14; 25; 34; 35; 37; 46; 47; 49; 52; 60; 62; 72; 117; 124; 125; 126; 127; 128; 130; 135; 153; 154; 155; 156; 160; 161; 162; 167; 169; 173; 184; 185; 187; 188; 189; 191; 192; 195; 196; 216;  219; 220; 221</t>
  </si>
  <si>
    <t>19; 20; 21; 33; 59; 70; 121; 122; 123; 131; 132; 133; 134; 163; Thửa 166 cách sâu 20m trở vào; 168; 171; 172; 176; 177; 179; 203; 215</t>
  </si>
  <si>
    <t>GIAI ĐOẠN TỪ NGÀY 01/01/2020 ĐẾN NGÀY 31/12/2024</t>
  </si>
  <si>
    <t>221…226; 255….261; 288</t>
  </si>
  <si>
    <t>220; 262; 287</t>
  </si>
  <si>
    <t>228; 236; 245; 300; 303; 263;272;282; 271; 281; 293</t>
  </si>
  <si>
    <t>229…233; 237…243; 246…252;  264…270; 273…280; 283…286;289…292;294; 295;  296;297; 298; 299; 301; 302.</t>
  </si>
  <si>
    <t>Khu QH chia lô Bắc Trần Bình Trọng</t>
  </si>
  <si>
    <t>Khu QH chia lô Bắc Trần Bình Trọng (đường 24.0 m)</t>
  </si>
  <si>
    <t>Khu QH chia lô Bắc Trần Bình Trọng (đường 24.0 m, 2 mặt đường)</t>
  </si>
  <si>
    <t>Khu QH chia lô Bắc Trần Bình Trọng (đường 24.0 m, 2 mặt đường, biệt thự)</t>
  </si>
  <si>
    <t>Khu QH chia lô Bắc Trần Bình Trọng (đường 9.0 m, 2 mặt đường)</t>
  </si>
  <si>
    <t>Khu QH khối Yên Duệ</t>
  </si>
  <si>
    <t>186; 188; 191; 192; 197</t>
  </si>
  <si>
    <t>193…196</t>
  </si>
  <si>
    <t xml:space="preserve">162; 163;174;176...178; 211; 213;233; 235; </t>
  </si>
  <si>
    <t>Khu QH khối Yên Duệ (02 mặt đường)</t>
  </si>
  <si>
    <t>Khu QH khối Yên Duệ (đường Hoàng Trung Thông; 02 mặt đường)</t>
  </si>
  <si>
    <t>Khu QH khối Yên Duệ (đường Hoàng Trung Thông)</t>
  </si>
  <si>
    <t>165; 167</t>
  </si>
  <si>
    <t>157…164; 166; 168; 169</t>
  </si>
  <si>
    <t>Khu QH khối Yên Duệ (2 mặt đường)</t>
  </si>
  <si>
    <t>164; 165; 167; 169;170; 171; 173; 175; 179..182; 185; 187; 198…209; 215…221; 222…232; 234; 243; 244; 236; 237; 238</t>
  </si>
  <si>
    <t>Đường QH đất ở Yên Duệ</t>
  </si>
  <si>
    <t>03; 06;  11; 16; 20; 27; 65; 68; 75; 78; 90; 91;95; 99; 100; 101; 104; 119; 123;138; 139; 153; 239; 241; 242; 245 và 20m mặt đường thửa 51; 58; 74; 84; 86.</t>
  </si>
  <si>
    <t xml:space="preserve"> 01; 26; 33; 34; 36; 40; 105; 106; 107; 117; 118;  120; 124; 125; 130; 143; 144</t>
  </si>
  <si>
    <t>17; 18; 19; 25; 46; 47; 48; 132; 134; 135; 136 và 20m mặt đường thửa 24; 28; 42; 45</t>
  </si>
  <si>
    <t xml:space="preserve"> 39; 56; 63; 72; 93 và 20m mặt đường thửa: 116; 145; 146; 147; 152; 158</t>
  </si>
  <si>
    <t>52; 80; 81; 82; 85; 108; 109; 110; 111; 128; 155; 156; 157; 159; 160; 161</t>
  </si>
  <si>
    <t>3; 4; 5; 6; 15; 16; 27; 28; 39; 40; 41; 49; 50; 52; 59; 60; 61; 62; 68; 72; 73; 74; 75;  84;  86; 94; 145; 146; 177; 178; 190; 197; 202; 212; 216; 217; 218; 224; 225; 233; 234; 235</t>
  </si>
  <si>
    <t>42; 53; 54; 63; 65; 69; 70; 71; 76; 77; 82; 92; 106; 107; 150; 153; 154; 158; 160; 162; 163; 165; 170; 171; 172; 173; 174; 175; 179; 182; 184; 180; 198; 200; 206; 209; 213; 226; 227</t>
  </si>
  <si>
    <t>13; 32; 23; 210; 211</t>
  </si>
  <si>
    <t>77; 208; 211; 224; 225; 226; 229; 230; 255; 256</t>
  </si>
  <si>
    <t xml:space="preserve"> 207; 212; 228; 232; 245; 246; 253</t>
  </si>
  <si>
    <t>37; 38; 41; 47; 58; 60; 62; 63; 64; 79; 89; 90; 91; 92; 112; 219;235; 254</t>
  </si>
  <si>
    <t>146; 147; 148; 149; 156; 157; 158; 159; 160; 161; 162; 163; 164; 165; 166; 172; 173; 174; 175; 177; 178; 179; 180; 181;  182; 187; 188; 189; 190; 191; 192; 193; 194; 251; 252</t>
  </si>
  <si>
    <t>33; 40; 57 ; 61; 62; 63</t>
  </si>
  <si>
    <t>45; 55; 57; 58; 62; 63; 64; 68; 70; 76; 80;  86; 92; 93; 97; 98; 100; 101; 104; 105; 109; 120; 121; 114; 110; 123; 122; 127; 128; 140; 142; 147; 155; 172; 173</t>
  </si>
  <si>
    <t>71; 78; 79; 94; 102; 103; 106; 111; 118; 119; 124; 125; 126; 132; 133; 134; 135; 141; 170; 171</t>
  </si>
  <si>
    <t>60; 76; 77; 87; 91; 97; 103; 160; 151; 319; 320</t>
  </si>
  <si>
    <t>36; 37; 38</t>
  </si>
  <si>
    <t>32; 33; 34; 35</t>
  </si>
  <si>
    <t>1; 3; 4; 5; 6; 13; 21; 25; 26; 73; 74; 76; 77; 80; 84; 88</t>
  </si>
  <si>
    <t>7; 9; 14; 15; 20; 24; 28; 32; 40; 41; 42; 43; 71;78; 87</t>
  </si>
  <si>
    <t>10; 11; 12; 17; 18; 22; 23; 29; 30; 31; 33; 38; 44; 45; 46; 47; 48; 50; 52; 53; 56; 57; 70; 75; 85; 86; 91; 92</t>
  </si>
  <si>
    <t>27; 32; 34; 35; 36; 37; 54; 58; 59; 61; 62; 63; 64; 65; 66; 67; 68; 69; 72; 89; 90; 93; 94</t>
  </si>
  <si>
    <t>3; 14; 15; 20; 21; 22; 26; 27; 31; 36 ; 53; 54</t>
  </si>
  <si>
    <t>5; 10; 11; 12; 13; 17; 18; 19; 24; 25; 29; 30; 45; 55; 56; 57</t>
  </si>
  <si>
    <t xml:space="preserve"> 45; 51; 52; 59; 60; 61; 68; 84; 43; 46; 101</t>
  </si>
  <si>
    <t xml:space="preserve"> 98; 102</t>
  </si>
  <si>
    <t>72; 73; 74; 95; 100; 103; 104</t>
  </si>
  <si>
    <t>1; 2; 3; 4; 5; 7; 8; 10; 11; 12; 14; 15; 16; 23; 117; 127; 128</t>
  </si>
  <si>
    <t xml:space="preserve"> 59; 72; 74; 75; 76; 80; 82; 84; 85; 188; 189</t>
  </si>
  <si>
    <t>78; 91; 92; 110; 111; 112; 113; 129; 130; 131; 149; 151; 152; 153; 155; 159; 168; 169; 184; 185; 187; 190</t>
  </si>
  <si>
    <t xml:space="preserve"> 4; 8; 9; 17; 18; 19; 20; 25; 26; 28; 29; 105; 110; 113; 114; 115; 131; 134; 135; </t>
  </si>
  <si>
    <t>110; 111; 189; 190; 251</t>
  </si>
  <si>
    <t>63; 91; 103; 156; 195; 206; 211; 223; 254</t>
  </si>
  <si>
    <t>21; 22; 23; 42; 104; 106; 117; 118; 128; 139; 140; 157; 158; 172; 173; 174; 180; 181; 188; 204; 205; 207; và 20m mặt đường thửa phía nam thửa 65; 79; 216; 217 ; 222; 224; 225; 226; 227; 229; 230; 231; 232; 233; 234; 236; 237; 239; 246; 247; 248; 250; 258</t>
  </si>
  <si>
    <t>11; 12; 24; 25; 26; 45; 46; 66; 80; 81; 93; 94; 107; 119; 121; 130; 131; 141; 142; 143; 144; 145; 183; 198; 200; 202; và 20m mặt đường phía đông đường thửa; 44; 120; 129; 161; 175; 203; 213; 219; 220; 221; 235; 252; 255; 256; 259</t>
  </si>
  <si>
    <t>20m mặt đường thửa 1; 196; 197; 228; 229; 238; 239; 260</t>
  </si>
  <si>
    <t>62; 90; 101; 113; 114; 124; 126; 133; 134; 137; 150; 151; 153; 168; 169; 192; 194; 252; 253; 275 và 20m mặt đường thửa 102; 149; 78; 257; 263; 265; 266; 268</t>
  </si>
  <si>
    <t>20; 43; 64; 116; 127; 170; 155; 193; 199; 201; 209; 210; 212; 240; 261; 262; 267 và 20m mặt đường phía bắc thửa: 92; 253</t>
  </si>
  <si>
    <t>34; 39; 40; 43; 44; 45; 46; 52; 85; 90; 93; 94</t>
  </si>
  <si>
    <t>20; 35; 42; 50; 51; 58; 63; 95</t>
  </si>
  <si>
    <t>41; 47;49; 53; 54; 60; 89; 92; 96; 97</t>
  </si>
  <si>
    <t>55; 56; 57; 65;75; 98; 99</t>
  </si>
  <si>
    <t>1; 2; 3; 20; 19; 24; 25; 26; 27; 3; 44; 45</t>
  </si>
  <si>
    <t>7; 8; 10; 11; 12; 13; 16; 21; 22; 28; 29; 33; 34; 35; 36; 37; 38; 39; 40; 41; 42; 46; 47</t>
  </si>
  <si>
    <t xml:space="preserve">35; 48; 56 và các vị trí 2; 116; 117; 118; 119; 120; 128; 129; 132; 133; 134; 135; </t>
  </si>
  <si>
    <t>14; 23; 24; 35; 37; 96; 97; 98; 99; 102; 106; 107; 108; 121; 122 và 20 mặt đường thửa 6; 48;  56; 109; 126; 131; 136; 137; 232; 258</t>
  </si>
  <si>
    <t xml:space="preserve"> 65; 67; 68; 74; 93; 94;  và phần còn lại của thửa 72; 75; 112; 127; 138; 140; 146; 147</t>
  </si>
  <si>
    <t>20m mặt đường của thửa 72; 111; 141; 142; 143; 144; 145</t>
  </si>
  <si>
    <t>67; 68; 75; 118; 119; 120; 141; 142; 145; 146</t>
  </si>
  <si>
    <t xml:space="preserve">76; 83; 117; 147; 148 và phần còn lại của thửa 48  </t>
  </si>
  <si>
    <t>84; 89; 90; 96; 97; 98; 99; 100; 102;  121; 122; 123; 132; 133; 134; 137</t>
  </si>
  <si>
    <t xml:space="preserve"> 13; 26; 27; 32; 25; 149; 150; 101; 152; 153; 154</t>
  </si>
  <si>
    <t xml:space="preserve"> 33; 112; 135; 158; 165;166;</t>
  </si>
  <si>
    <t xml:space="preserve">  49;  155; 156</t>
  </si>
  <si>
    <t>77; 79; 85; 91; 92; 103; 111; 114; 136; 159; 160</t>
  </si>
  <si>
    <t xml:space="preserve"> 42; 44; 45; 52; 116;  161; 162</t>
  </si>
  <si>
    <t xml:space="preserve">65; 66; 71; 72; 73; 74; 126; 163; 164; 167; 168 và phần còn lại thửa 81; 38  </t>
  </si>
  <si>
    <t xml:space="preserve"> 86; 93; 94; 105; 143; 144; 169; 170</t>
  </si>
  <si>
    <t xml:space="preserve"> 3; 4; 15; 16; 28; 29; 115; 128 ; 131; 151; 171; 172; </t>
  </si>
  <si>
    <t xml:space="preserve"> 1; 27; 31; 32; 36; 37; 38; 39; 68; 69; 71; 72; 73; 75; 76; 77; 81; 82; 96; 102; 106 </t>
  </si>
  <si>
    <t>17; 33; 34; 40; 41; 42; 43; 45; 46; 47; 48; 51; 52; 53; 54; 55; 56; 58; 59; 60; 61; 63; 64; 65; 66; 67; 70; 83; 84; 85; 90; 91; 93; 94; 97; 99 ; 92; 101; 103; 104; 105; 108; 109; 110.</t>
  </si>
  <si>
    <t>4;  9; 12; 20; 21;  23; 24; 25; 31; 32; 36; 39; 40; 41; 42</t>
  </si>
  <si>
    <t xml:space="preserve"> 54;  202; 20m mặt đường thửa 18; 181; 182; 188; 213; 214</t>
  </si>
  <si>
    <t>1; 2; 3; 4; 11; 41; 152; 160; 161; 163; 164; 165; 166;  215; 216; 217; 218 và phần còn lại của thửa 10; 28; 40; 183; 47; 185; 207; 208; 223; 226; 227; 228; 229</t>
  </si>
  <si>
    <t xml:space="preserve">8; 9; 12; 17; 20; 21; 29; 30; 31; 33; 34; 39; 48; 49; 50; 59; 61; 67;  68; 118; 120; 130; 135; 142; 143; 144; 145; 146; 147; 155; 156; 157; 158; 162; 167; 168; 176; 177; 184; 186; 187; 196; 197; 121; 123 ;131; 153;  121; 204; 205; 206; 211; 212;  219; 230; 231; 232; 233 và 20m mặt đường thửa 10; 13; 22; 23; 32; 39; 40; </t>
  </si>
  <si>
    <t xml:space="preserve">235 lô góc   </t>
  </si>
  <si>
    <t>5; 6; 15; 16; 17; 24; 25; 26; 27; 35; 36; 37; 43; 44; 45; 55; 56; 57; 65; 66; 119; 122; 128; 132; 134; 136; 137; 139; 140; 154; 169; 172; 188; 234</t>
  </si>
  <si>
    <t>58; 59</t>
  </si>
  <si>
    <t xml:space="preserve"> 12; 13; 19; 20; 28; 30; 31; 42; 43; 44;60; 61; 62; 63; 64 Phần còn lại thửa 11; </t>
  </si>
  <si>
    <t xml:space="preserve">63; 64; 65; 66; 68; 69; 70; 71; 72; 80; 88; 89; 94; 95; 97; 106; 108; 116; </t>
  </si>
  <si>
    <t xml:space="preserve"> 14; 31; 32; 180 ; 187</t>
  </si>
  <si>
    <t xml:space="preserve"> 7; 8;  9; 10; 11; 12; 15; 33; 50; 64; 65; 74; 77; 78; 79; 81; 102; 116; 137; 182; 183; 192; 193; 194; 195 </t>
  </si>
  <si>
    <t xml:space="preserve"> 13; 44; 45; 46; 47; 57; 58; 59; 60; 61; 62; 196; 197; 198; 203; 204; 205</t>
  </si>
  <si>
    <t xml:space="preserve"> 107; 108; 170; 172; 176; 199; 200</t>
  </si>
  <si>
    <t xml:space="preserve"> 117; 118; 120; 201; 202; </t>
  </si>
  <si>
    <t xml:space="preserve">6; 71;72; 56; 168; 169; 175; 177; 184; 206; 207; 208 và 20m mặt đường 5; 24; 25; 43; </t>
  </si>
  <si>
    <t>843; 911; 912; 942; 1029; 1171; 1302; 1303; 1317; 1362; 1363; 1359;1366; 1367</t>
  </si>
  <si>
    <t>412; 526; 600; 634; 872; 908; 909; 941; 1173; 1174; 1175; 1176; 1278; 1189; 1245; 1247; 1274; 1275; 1276; 1280; 1285; 1286; 1287; 1288; 1289; 1304; 1305;1300; 1360; 1311; 1312; 1313; 1314; 1315; 1374; 1375</t>
  </si>
  <si>
    <t>876; 910; 1030; 1031; 1138; 1172; 1277; 1281; 1282; 1283; 1318; 1319; 1320;  1361; 1364; 1365; 1368; 1369; 1370; 1371; 1372; 1373</t>
  </si>
  <si>
    <t xml:space="preserve"> 5; 6; 7; 25; 27; 31; 37; 48; 49; 63; 64; 65; 76; 79; 80; 99; 100; 106; 113; 133; 168; 174; 175; 176; 189; 193; 221; 236; 237; 238; 240; 242; 277; 278; 286; 287; 290; 291.</t>
  </si>
  <si>
    <t>Ghi chú</t>
  </si>
  <si>
    <t>Nam Cao Khung giá 2,5-3,5tr</t>
  </si>
  <si>
    <t>Mức giá (đồng/m2)</t>
  </si>
  <si>
    <t xml:space="preserve">PHẦN A. ĐẤT Ở </t>
  </si>
  <si>
    <t>TỈNH NGHỆ AN</t>
  </si>
  <si>
    <t xml:space="preserve"> 25; 37; 39; 46...47; 49; 60; 62, ... 67; 75; 76; 77; 73; 91, 92,93,94</t>
  </si>
  <si>
    <t xml:space="preserve">Đường liên khối vĩnh yên </t>
  </si>
  <si>
    <t xml:space="preserve">Đường Nguyễn Xuân Linh </t>
  </si>
  <si>
    <t xml:space="preserve"> BẢNG GIÁ ĐẤT PHƯỜNG ĐÔNG VĨNH - THÀNH PHỐ VINH</t>
  </si>
  <si>
    <t>(Ban hành kèm theo Quyết định số         /2019/QĐ-UBND ngày       tháng 12 năm 2019 của UBND tỉnh Nghệ An)</t>
  </si>
  <si>
    <t xml:space="preserve"> Đường dân cư</t>
  </si>
  <si>
    <t>PHẦN B: ĐẤT NÔNG NGHỆP</t>
  </si>
  <si>
    <t>VÞ trÝ</t>
  </si>
  <si>
    <t>Mức giá
 (đồng/m²)</t>
  </si>
  <si>
    <t>Đất trồng cây hàng năm, đất trồng cây lâu năm, đất nuôi trồng thủy sản</t>
  </si>
  <si>
    <t>Toàn phường</t>
  </si>
  <si>
    <t>Đất vườn ao liền kề đất ở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</si>
</sst>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[Red]#,##0.00"/>
    <numFmt numFmtId="181" formatCode="#,##0.0;[Red]#,##0.0"/>
    <numFmt numFmtId="182" formatCode="#,##0;[Red]#,##0"/>
    <numFmt numFmtId="183" formatCode="&quot;$&quot;#,##0.0"/>
    <numFmt numFmtId="184" formatCode="_(* #,##0_);_(* \(#,##0\);_(* &quot;-&quot;??_);_(@_)"/>
    <numFmt numFmtId="185" formatCode="0.000"/>
    <numFmt numFmtId="186" formatCode="&quot;$&quot;#,##0.00"/>
    <numFmt numFmtId="187" formatCode="0.000;[Red]0.000"/>
    <numFmt numFmtId="188" formatCode="0;[Red]0"/>
    <numFmt numFmtId="189" formatCode="0.0"/>
    <numFmt numFmtId="190" formatCode="#,##0.000"/>
    <numFmt numFmtId="191" formatCode="_(* #,##0.000_);_(* \(#,##0.000\);_(* &quot;-&quot;??_);_(@_)"/>
    <numFmt numFmtId="192" formatCode="_-* #,##0\ _€_-;\-* #,##0\ _€_-;_-* &quot;-&quot;??\ _€_-;_-@_-"/>
    <numFmt numFmtId="193" formatCode="#,##0.0_);\(#,##0.0\)"/>
    <numFmt numFmtId="194" formatCode="_(* #.##0._);_(* \(#.##0.\);_(* &quot;-&quot;??_);_(@_)"/>
    <numFmt numFmtId="195" formatCode="_(* #,##0.0_);_(* \(#,##0.0\);_(* &quot;-&quot;??_);_(@_)"/>
    <numFmt numFmtId="196" formatCode="_(* #,##0.0000_);_(* \(#,##0.0000\);_(* &quot;-&quot;??_);_(@_)"/>
    <numFmt numFmtId="197" formatCode="#,##0.0"/>
    <numFmt numFmtId="198" formatCode="#,##0.0000"/>
    <numFmt numFmtId="199" formatCode="0.0000"/>
    <numFmt numFmtId="200" formatCode="0.00000"/>
    <numFmt numFmtId="201" formatCode="0.000000"/>
    <numFmt numFmtId="202" formatCode="00000"/>
    <numFmt numFmtId="203" formatCode="#,##0.000_);\(#,##0.000\)"/>
    <numFmt numFmtId="204" formatCode="0.000_);\(0.000\)"/>
    <numFmt numFmtId="205" formatCode="#,##0.000;[Red]#,##0.000"/>
    <numFmt numFmtId="206" formatCode="[$-409]dddd\,\ mmmm\ dd\,\ yyyy"/>
    <numFmt numFmtId="207" formatCode="0.00_);[Red]\(0.00\)"/>
    <numFmt numFmtId="208" formatCode="[$-409]h:mm:ss\ AM/PM"/>
    <numFmt numFmtId="209" formatCode="0.00;[Red]0.00"/>
    <numFmt numFmtId="210" formatCode="0.0;[Red]0.0"/>
    <numFmt numFmtId="211" formatCode="#,##0.0000;[Red]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£&quot;#,##0;\-&quot;£&quot;#,##0"/>
    <numFmt numFmtId="217" formatCode="&quot;£&quot;#,##0;[Red]\-&quot;£&quot;#,##0"/>
    <numFmt numFmtId="218" formatCode="&quot;£&quot;#,##0.00;\-&quot;£&quot;#,##0.00"/>
    <numFmt numFmtId="219" formatCode="&quot;£&quot;#,##0.00;[Red]\-&quot;£&quot;#,##0.00"/>
    <numFmt numFmtId="220" formatCode="_-&quot;£&quot;* #,##0_-;\-&quot;£&quot;* #,##0_-;_-&quot;£&quot;* &quot;-&quot;_-;_-@_-"/>
    <numFmt numFmtId="221" formatCode="_-* #,##0_-;\-* #,##0_-;_-* &quot;-&quot;_-;_-@_-"/>
    <numFmt numFmtId="222" formatCode="_-&quot;£&quot;* #,##0.00_-;\-&quot;£&quot;* #,##0.00_-;_-&quot;£&quot;* &quot;-&quot;??_-;_-@_-"/>
    <numFmt numFmtId="223" formatCode="_-* #,##0.00_-;\-* #,##0.00_-;_-* &quot;-&quot;??_-;_-@_-"/>
    <numFmt numFmtId="224" formatCode="#,##0.000000"/>
    <numFmt numFmtId="225" formatCode="_(* #,##0.0_);_(* \(#,##0.0\);_(* &quot;-&quot;?_);_(@_)"/>
  </numFmts>
  <fonts count="58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"/>
      <name val=".VnTime"/>
      <family val="2"/>
    </font>
    <font>
      <i/>
      <sz val="12"/>
      <name val="Times New Roman"/>
      <family val="1"/>
    </font>
    <font>
      <b/>
      <sz val="12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name val=".VnTime"/>
      <family val="2"/>
    </font>
    <font>
      <b/>
      <sz val="12"/>
      <name val=".VnTimeH"/>
      <family val="2"/>
    </font>
    <font>
      <sz val="12"/>
      <name val="Times"/>
      <family val="2"/>
    </font>
    <font>
      <b/>
      <sz val="12"/>
      <name val="Times"/>
      <family val="2"/>
    </font>
    <font>
      <sz val="12"/>
      <color indexed="8"/>
      <name val=".vntime"/>
      <family val="2"/>
    </font>
    <font>
      <sz val="14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34" fillId="0" borderId="0">
      <alignment/>
      <protection/>
    </xf>
    <xf numFmtId="0" fontId="53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184" fontId="0" fillId="0" borderId="0" xfId="42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84" fontId="4" fillId="0" borderId="10" xfId="42" applyNumberFormat="1" applyFont="1" applyFill="1" applyBorder="1" applyAlignment="1">
      <alignment horizontal="left" vertical="center" wrapText="1"/>
    </xf>
    <xf numFmtId="49" fontId="4" fillId="0" borderId="10" xfId="42" applyNumberFormat="1" applyFont="1" applyFill="1" applyBorder="1" applyAlignment="1">
      <alignment horizontal="center" vertical="center" wrapText="1"/>
    </xf>
    <xf numFmtId="49" fontId="4" fillId="0" borderId="10" xfId="42" applyNumberFormat="1" applyFont="1" applyFill="1" applyBorder="1" applyAlignment="1">
      <alignment horizontal="left" vertical="center" wrapText="1"/>
    </xf>
    <xf numFmtId="202" fontId="4" fillId="0" borderId="10" xfId="42" applyNumberFormat="1" applyFont="1" applyFill="1" applyBorder="1" applyAlignment="1">
      <alignment horizontal="left" vertical="center" wrapText="1"/>
    </xf>
    <xf numFmtId="2" fontId="4" fillId="0" borderId="10" xfId="42" applyNumberFormat="1" applyFont="1" applyFill="1" applyBorder="1" applyAlignment="1">
      <alignment horizontal="left" vertical="center" wrapText="1"/>
    </xf>
    <xf numFmtId="0" fontId="4" fillId="0" borderId="10" xfId="4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7" fillId="0" borderId="10" xfId="42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9" fontId="0" fillId="0" borderId="10" xfId="42" applyNumberFormat="1" applyFont="1" applyFill="1" applyBorder="1" applyAlignment="1">
      <alignment horizontal="center" vertical="center" wrapText="1"/>
    </xf>
    <xf numFmtId="49" fontId="0" fillId="0" borderId="10" xfId="42" applyNumberFormat="1" applyFont="1" applyFill="1" applyBorder="1" applyAlignment="1">
      <alignment horizontal="left" vertical="center" wrapText="1"/>
    </xf>
    <xf numFmtId="0" fontId="0" fillId="0" borderId="10" xfId="42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4" fontId="6" fillId="0" borderId="0" xfId="42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13" fillId="3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84" fontId="4" fillId="0" borderId="0" xfId="42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84" fontId="4" fillId="0" borderId="10" xfId="42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7" fillId="0" borderId="0" xfId="62" applyNumberFormat="1" applyFont="1" applyBorder="1" applyAlignment="1">
      <alignment horizontal="left"/>
      <protection/>
    </xf>
    <xf numFmtId="0" fontId="35" fillId="0" borderId="0" xfId="62" applyFont="1" applyBorder="1" applyAlignment="1">
      <alignment horizontal="left"/>
      <protection/>
    </xf>
    <xf numFmtId="0" fontId="34" fillId="0" borderId="0" xfId="62">
      <alignment/>
      <protection/>
    </xf>
    <xf numFmtId="0" fontId="34" fillId="0" borderId="0" xfId="62" applyAlignment="1">
      <alignment horizontal="left"/>
      <protection/>
    </xf>
    <xf numFmtId="0" fontId="7" fillId="0" borderId="10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184" fontId="7" fillId="0" borderId="10" xfId="45" applyNumberFormat="1" applyFont="1" applyBorder="1" applyAlignment="1">
      <alignment horizontal="center" vertical="center" wrapText="1"/>
    </xf>
    <xf numFmtId="0" fontId="36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184" fontId="4" fillId="0" borderId="10" xfId="45" applyNumberFormat="1" applyFont="1" applyBorder="1" applyAlignment="1">
      <alignment horizontal="center" vertical="center"/>
    </xf>
    <xf numFmtId="0" fontId="37" fillId="0" borderId="10" xfId="62" applyNumberFormat="1" applyFont="1" applyBorder="1" applyAlignment="1">
      <alignment horizontal="center" vertical="center" wrapText="1"/>
      <protection/>
    </xf>
    <xf numFmtId="0" fontId="4" fillId="0" borderId="12" xfId="62" applyNumberFormat="1" applyFont="1" applyBorder="1" applyAlignment="1">
      <alignment horizontal="center" vertical="center" wrapText="1"/>
      <protection/>
    </xf>
    <xf numFmtId="0" fontId="4" fillId="0" borderId="13" xfId="62" applyNumberFormat="1" applyFont="1" applyBorder="1" applyAlignment="1">
      <alignment horizontal="center" vertical="center" wrapText="1"/>
      <protection/>
    </xf>
    <xf numFmtId="0" fontId="4" fillId="0" borderId="11" xfId="62" applyNumberFormat="1" applyFont="1" applyBorder="1" applyAlignment="1">
      <alignment horizontal="center" vertical="center" wrapText="1"/>
      <protection/>
    </xf>
    <xf numFmtId="0" fontId="4" fillId="0" borderId="0" xfId="62" applyNumberFormat="1" applyFont="1">
      <alignment/>
      <protection/>
    </xf>
    <xf numFmtId="0" fontId="38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 wrapText="1"/>
      <protection/>
    </xf>
    <xf numFmtId="0" fontId="3" fillId="0" borderId="0" xfId="62" applyFont="1" applyBorder="1" applyAlignment="1">
      <alignment vertical="center" wrapText="1"/>
      <protection/>
    </xf>
    <xf numFmtId="0" fontId="3" fillId="0" borderId="0" xfId="62" applyFont="1" applyBorder="1" applyAlignment="1">
      <alignment horizontal="center" wrapText="1"/>
      <protection/>
    </xf>
    <xf numFmtId="184" fontId="7" fillId="0" borderId="10" xfId="62" applyNumberFormat="1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184" fontId="4" fillId="0" borderId="10" xfId="62" applyNumberFormat="1" applyFont="1" applyBorder="1" applyAlignment="1">
      <alignment horizontal="left" vertical="center" wrapText="1"/>
      <protection/>
    </xf>
    <xf numFmtId="0" fontId="0" fillId="0" borderId="10" xfId="62" applyFont="1" applyBorder="1" applyAlignment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2</xdr:row>
      <xdr:rowOff>0</xdr:rowOff>
    </xdr:from>
    <xdr:to>
      <xdr:col>1</xdr:col>
      <xdr:colOff>2038350</xdr:colOff>
      <xdr:row>2</xdr:row>
      <xdr:rowOff>0</xdr:rowOff>
    </xdr:to>
    <xdr:sp>
      <xdr:nvSpPr>
        <xdr:cNvPr id="1" name="Line 420"/>
        <xdr:cNvSpPr>
          <a:spLocks/>
        </xdr:cNvSpPr>
      </xdr:nvSpPr>
      <xdr:spPr>
        <a:xfrm>
          <a:off x="1695450" y="4762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1295400</xdr:colOff>
      <xdr:row>2</xdr:row>
      <xdr:rowOff>28575</xdr:rowOff>
    </xdr:from>
    <xdr:to>
      <xdr:col>4</xdr:col>
      <xdr:colOff>3114675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7753350" y="5048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95250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95250" cy="28575"/>
    <xdr:sp>
      <xdr:nvSpPr>
        <xdr:cNvPr id="2" name="Text Box 3"/>
        <xdr:cNvSpPr txBox="1">
          <a:spLocks noChangeArrowheads="1"/>
        </xdr:cNvSpPr>
      </xdr:nvSpPr>
      <xdr:spPr>
        <a:xfrm>
          <a:off x="952500" y="24765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14300" cy="28575"/>
    <xdr:sp>
      <xdr:nvSpPr>
        <xdr:cNvPr id="3" name="Text Box 4"/>
        <xdr:cNvSpPr txBox="1">
          <a:spLocks noChangeArrowheads="1"/>
        </xdr:cNvSpPr>
      </xdr:nvSpPr>
      <xdr:spPr>
        <a:xfrm>
          <a:off x="952500" y="24765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2"/>
  <sheetViews>
    <sheetView view="pageBreakPreview" zoomScaleSheetLayoutView="100" zoomScalePageLayoutView="80" workbookViewId="0" topLeftCell="A1">
      <selection activeCell="A1" sqref="A1:B1"/>
    </sheetView>
  </sheetViews>
  <sheetFormatPr defaultColWidth="8.796875" defaultRowHeight="15"/>
  <cols>
    <col min="1" max="1" width="4.69921875" style="30" customWidth="1"/>
    <col min="2" max="2" width="40.09765625" style="53" customWidth="1"/>
    <col min="3" max="3" width="16.3984375" style="30" customWidth="1"/>
    <col min="4" max="4" width="6.59765625" style="31" customWidth="1"/>
    <col min="5" max="5" width="45.59765625" style="55" customWidth="1"/>
    <col min="6" max="6" width="0.203125" style="34" hidden="1" customWidth="1"/>
    <col min="7" max="7" width="12.59765625" style="35" customWidth="1"/>
    <col min="8" max="8" width="16.5" style="45" customWidth="1"/>
    <col min="9" max="16384" width="9" style="32" customWidth="1"/>
  </cols>
  <sheetData>
    <row r="1" spans="1:8" s="14" customFormat="1" ht="18.75">
      <c r="A1" s="60" t="s">
        <v>422</v>
      </c>
      <c r="B1" s="60"/>
      <c r="C1" s="47"/>
      <c r="D1" s="56" t="s">
        <v>423</v>
      </c>
      <c r="E1" s="56"/>
      <c r="F1" s="56"/>
      <c r="G1" s="56"/>
      <c r="H1" s="37"/>
    </row>
    <row r="2" spans="1:8" s="14" customFormat="1" ht="18.75">
      <c r="A2" s="60" t="s">
        <v>608</v>
      </c>
      <c r="B2" s="60"/>
      <c r="C2" s="47"/>
      <c r="D2" s="56" t="s">
        <v>420</v>
      </c>
      <c r="E2" s="56"/>
      <c r="F2" s="56"/>
      <c r="G2" s="56"/>
      <c r="H2" s="38"/>
    </row>
    <row r="3" spans="1:8" s="14" customFormat="1" ht="18.75" customHeight="1">
      <c r="A3" s="62" t="s">
        <v>612</v>
      </c>
      <c r="B3" s="56"/>
      <c r="C3" s="56"/>
      <c r="D3" s="56"/>
      <c r="E3" s="56"/>
      <c r="F3" s="56"/>
      <c r="G3" s="56"/>
      <c r="H3" s="41"/>
    </row>
    <row r="4" spans="1:8" s="14" customFormat="1" ht="19.5" customHeight="1">
      <c r="A4" s="56"/>
      <c r="B4" s="56"/>
      <c r="C4" s="56"/>
      <c r="D4" s="56"/>
      <c r="E4" s="56"/>
      <c r="F4" s="56"/>
      <c r="G4" s="56"/>
      <c r="H4" s="38"/>
    </row>
    <row r="5" spans="1:8" s="15" customFormat="1" ht="19.5">
      <c r="A5" s="57" t="s">
        <v>502</v>
      </c>
      <c r="B5" s="57"/>
      <c r="C5" s="57"/>
      <c r="D5" s="57"/>
      <c r="E5" s="57"/>
      <c r="F5" s="57"/>
      <c r="G5" s="57"/>
      <c r="H5" s="39"/>
    </row>
    <row r="6" spans="1:8" s="15" customFormat="1" ht="18.75">
      <c r="A6" s="61" t="s">
        <v>613</v>
      </c>
      <c r="B6" s="61"/>
      <c r="C6" s="61"/>
      <c r="D6" s="61"/>
      <c r="E6" s="61"/>
      <c r="F6" s="61"/>
      <c r="G6" s="61"/>
      <c r="H6" s="39"/>
    </row>
    <row r="7" spans="1:8" s="17" customFormat="1" ht="15.75">
      <c r="A7" s="58"/>
      <c r="B7" s="58"/>
      <c r="C7" s="58"/>
      <c r="D7" s="58"/>
      <c r="E7" s="58"/>
      <c r="F7" s="58"/>
      <c r="G7" s="16"/>
      <c r="H7" s="40"/>
    </row>
    <row r="8" spans="1:8" s="19" customFormat="1" ht="16.5">
      <c r="A8" s="59" t="s">
        <v>607</v>
      </c>
      <c r="B8" s="59"/>
      <c r="C8" s="59"/>
      <c r="D8" s="59"/>
      <c r="E8" s="59"/>
      <c r="F8" s="18"/>
      <c r="G8" s="33"/>
      <c r="H8" s="42"/>
    </row>
    <row r="9" spans="1:8" s="19" customFormat="1" ht="48.75" customHeight="1">
      <c r="A9" s="20" t="s">
        <v>200</v>
      </c>
      <c r="B9" s="21" t="s">
        <v>298</v>
      </c>
      <c r="C9" s="20" t="s">
        <v>299</v>
      </c>
      <c r="D9" s="22" t="s">
        <v>177</v>
      </c>
      <c r="E9" s="54" t="s">
        <v>300</v>
      </c>
      <c r="F9" s="23" t="s">
        <v>421</v>
      </c>
      <c r="G9" s="24" t="s">
        <v>606</v>
      </c>
      <c r="H9" s="36" t="s">
        <v>604</v>
      </c>
    </row>
    <row r="10" spans="1:8" s="1" customFormat="1" ht="35.25" customHeight="1">
      <c r="A10" s="3">
        <v>1</v>
      </c>
      <c r="B10" s="4" t="s">
        <v>178</v>
      </c>
      <c r="C10" s="3" t="s">
        <v>301</v>
      </c>
      <c r="D10" s="5" t="s">
        <v>302</v>
      </c>
      <c r="E10" s="4" t="s">
        <v>303</v>
      </c>
      <c r="F10" s="50">
        <v>1700000</v>
      </c>
      <c r="G10" s="51">
        <v>2100000</v>
      </c>
      <c r="H10" s="43"/>
    </row>
    <row r="11" spans="1:8" s="1" customFormat="1" ht="15.75">
      <c r="A11" s="3">
        <v>2</v>
      </c>
      <c r="B11" s="4" t="s">
        <v>304</v>
      </c>
      <c r="C11" s="3" t="s">
        <v>301</v>
      </c>
      <c r="D11" s="5" t="s">
        <v>302</v>
      </c>
      <c r="E11" s="4">
        <v>9</v>
      </c>
      <c r="F11" s="50">
        <v>1500000</v>
      </c>
      <c r="G11" s="51">
        <v>1800000</v>
      </c>
      <c r="H11" s="43"/>
    </row>
    <row r="12" spans="1:8" s="1" customFormat="1" ht="31.5">
      <c r="A12" s="3">
        <v>3</v>
      </c>
      <c r="B12" s="4" t="s">
        <v>305</v>
      </c>
      <c r="C12" s="3" t="s">
        <v>301</v>
      </c>
      <c r="D12" s="5" t="s">
        <v>306</v>
      </c>
      <c r="E12" s="4" t="s">
        <v>609</v>
      </c>
      <c r="F12" s="50">
        <v>1700000</v>
      </c>
      <c r="G12" s="51">
        <v>2100000</v>
      </c>
      <c r="H12" s="43"/>
    </row>
    <row r="13" spans="1:8" s="1" customFormat="1" ht="15.75">
      <c r="A13" s="3">
        <v>4</v>
      </c>
      <c r="B13" s="4" t="s">
        <v>307</v>
      </c>
      <c r="C13" s="3" t="s">
        <v>301</v>
      </c>
      <c r="D13" s="5" t="s">
        <v>306</v>
      </c>
      <c r="E13" s="4" t="s">
        <v>383</v>
      </c>
      <c r="F13" s="50">
        <v>1700000</v>
      </c>
      <c r="G13" s="51">
        <v>2100000</v>
      </c>
      <c r="H13" s="43"/>
    </row>
    <row r="14" spans="1:8" s="1" customFormat="1" ht="31.5">
      <c r="A14" s="3">
        <v>5</v>
      </c>
      <c r="B14" s="4" t="s">
        <v>307</v>
      </c>
      <c r="C14" s="3" t="s">
        <v>301</v>
      </c>
      <c r="D14" s="5" t="s">
        <v>306</v>
      </c>
      <c r="E14" s="4" t="s">
        <v>452</v>
      </c>
      <c r="F14" s="50">
        <v>1500000</v>
      </c>
      <c r="G14" s="51">
        <v>1800000</v>
      </c>
      <c r="H14" s="43"/>
    </row>
    <row r="15" spans="1:8" s="1" customFormat="1" ht="15.75">
      <c r="A15" s="3">
        <v>6</v>
      </c>
      <c r="B15" s="4" t="s">
        <v>308</v>
      </c>
      <c r="C15" s="3" t="s">
        <v>309</v>
      </c>
      <c r="D15" s="5" t="s">
        <v>310</v>
      </c>
      <c r="E15" s="4" t="s">
        <v>384</v>
      </c>
      <c r="F15" s="50">
        <v>8000000</v>
      </c>
      <c r="G15" s="51">
        <v>10000000</v>
      </c>
      <c r="H15" s="43"/>
    </row>
    <row r="16" spans="1:8" s="1" customFormat="1" ht="31.5">
      <c r="A16" s="3">
        <v>7</v>
      </c>
      <c r="B16" s="4" t="s">
        <v>308</v>
      </c>
      <c r="C16" s="3" t="s">
        <v>311</v>
      </c>
      <c r="D16" s="5" t="s">
        <v>312</v>
      </c>
      <c r="E16" s="4" t="s">
        <v>286</v>
      </c>
      <c r="F16" s="50">
        <v>8000000</v>
      </c>
      <c r="G16" s="51">
        <v>10000000</v>
      </c>
      <c r="H16" s="43"/>
    </row>
    <row r="17" spans="1:8" s="1" customFormat="1" ht="24" customHeight="1">
      <c r="A17" s="3">
        <v>8</v>
      </c>
      <c r="B17" s="4" t="s">
        <v>304</v>
      </c>
      <c r="C17" s="3" t="s">
        <v>311</v>
      </c>
      <c r="D17" s="5" t="s">
        <v>312</v>
      </c>
      <c r="E17" s="4" t="s">
        <v>287</v>
      </c>
      <c r="F17" s="50">
        <v>2500000</v>
      </c>
      <c r="G17" s="51">
        <f>F17*1.2</f>
        <v>3000000</v>
      </c>
      <c r="H17" s="43"/>
    </row>
    <row r="18" spans="1:8" s="1" customFormat="1" ht="31.5">
      <c r="A18" s="3">
        <v>9</v>
      </c>
      <c r="B18" s="4" t="s">
        <v>304</v>
      </c>
      <c r="C18" s="3" t="s">
        <v>311</v>
      </c>
      <c r="D18" s="5" t="s">
        <v>312</v>
      </c>
      <c r="E18" s="4" t="s">
        <v>207</v>
      </c>
      <c r="F18" s="50">
        <v>1500000</v>
      </c>
      <c r="G18" s="51">
        <v>1800000</v>
      </c>
      <c r="H18" s="43"/>
    </row>
    <row r="19" spans="1:8" s="1" customFormat="1" ht="27" customHeight="1">
      <c r="A19" s="3">
        <v>10</v>
      </c>
      <c r="B19" s="4" t="s">
        <v>304</v>
      </c>
      <c r="C19" s="3" t="s">
        <v>311</v>
      </c>
      <c r="D19" s="5" t="s">
        <v>312</v>
      </c>
      <c r="E19" s="4" t="s">
        <v>206</v>
      </c>
      <c r="F19" s="50">
        <v>1500000</v>
      </c>
      <c r="G19" s="51">
        <v>1800000</v>
      </c>
      <c r="H19" s="43"/>
    </row>
    <row r="20" spans="1:8" s="1" customFormat="1" ht="47.25">
      <c r="A20" s="3">
        <v>11</v>
      </c>
      <c r="B20" s="4" t="s">
        <v>304</v>
      </c>
      <c r="C20" s="3" t="s">
        <v>311</v>
      </c>
      <c r="D20" s="5" t="s">
        <v>312</v>
      </c>
      <c r="E20" s="4" t="s">
        <v>455</v>
      </c>
      <c r="F20" s="50">
        <v>1500000</v>
      </c>
      <c r="G20" s="51">
        <v>1800000</v>
      </c>
      <c r="H20" s="43"/>
    </row>
    <row r="21" spans="1:8" s="1" customFormat="1" ht="47.25">
      <c r="A21" s="3">
        <v>12</v>
      </c>
      <c r="B21" s="4" t="s">
        <v>304</v>
      </c>
      <c r="C21" s="3" t="s">
        <v>311</v>
      </c>
      <c r="D21" s="5" t="s">
        <v>312</v>
      </c>
      <c r="E21" s="4" t="s">
        <v>425</v>
      </c>
      <c r="F21" s="50">
        <v>1500000</v>
      </c>
      <c r="G21" s="51">
        <v>1800000</v>
      </c>
      <c r="H21" s="43"/>
    </row>
    <row r="22" spans="1:8" s="1" customFormat="1" ht="15.75">
      <c r="A22" s="3">
        <v>13</v>
      </c>
      <c r="B22" s="4" t="s">
        <v>313</v>
      </c>
      <c r="C22" s="3" t="s">
        <v>311</v>
      </c>
      <c r="D22" s="5" t="s">
        <v>314</v>
      </c>
      <c r="E22" s="4" t="s">
        <v>180</v>
      </c>
      <c r="F22" s="50">
        <v>1600000</v>
      </c>
      <c r="G22" s="51">
        <v>3000000</v>
      </c>
      <c r="H22" s="43"/>
    </row>
    <row r="23" spans="1:8" s="1" customFormat="1" ht="47.25">
      <c r="A23" s="3">
        <v>14</v>
      </c>
      <c r="B23" s="4" t="s">
        <v>315</v>
      </c>
      <c r="C23" s="3" t="s">
        <v>311</v>
      </c>
      <c r="D23" s="5" t="s">
        <v>314</v>
      </c>
      <c r="E23" s="4" t="s">
        <v>473</v>
      </c>
      <c r="F23" s="50">
        <v>1500000</v>
      </c>
      <c r="G23" s="51">
        <v>1800000</v>
      </c>
      <c r="H23" s="43"/>
    </row>
    <row r="24" spans="1:8" s="1" customFormat="1" ht="15.75">
      <c r="A24" s="3">
        <v>15</v>
      </c>
      <c r="B24" s="4" t="s">
        <v>304</v>
      </c>
      <c r="C24" s="3" t="s">
        <v>311</v>
      </c>
      <c r="D24" s="5" t="s">
        <v>314</v>
      </c>
      <c r="E24" s="4" t="s">
        <v>386</v>
      </c>
      <c r="F24" s="50">
        <v>1500000</v>
      </c>
      <c r="G24" s="51">
        <v>1800000</v>
      </c>
      <c r="H24" s="43"/>
    </row>
    <row r="25" spans="1:8" s="1" customFormat="1" ht="15.75">
      <c r="A25" s="3">
        <v>16</v>
      </c>
      <c r="B25" s="4" t="s">
        <v>316</v>
      </c>
      <c r="C25" s="3" t="s">
        <v>317</v>
      </c>
      <c r="D25" s="5" t="s">
        <v>314</v>
      </c>
      <c r="E25" s="4" t="s">
        <v>288</v>
      </c>
      <c r="F25" s="50">
        <v>1500000</v>
      </c>
      <c r="G25" s="51">
        <v>1800000</v>
      </c>
      <c r="H25" s="43"/>
    </row>
    <row r="26" spans="1:8" s="1" customFormat="1" ht="45.75" customHeight="1">
      <c r="A26" s="3">
        <v>17</v>
      </c>
      <c r="B26" s="6" t="s">
        <v>507</v>
      </c>
      <c r="C26" s="25" t="s">
        <v>301</v>
      </c>
      <c r="D26" s="5" t="s">
        <v>314</v>
      </c>
      <c r="E26" s="26" t="s">
        <v>506</v>
      </c>
      <c r="F26" s="50"/>
      <c r="G26" s="51">
        <v>4000000</v>
      </c>
      <c r="H26" s="43"/>
    </row>
    <row r="27" spans="1:8" s="1" customFormat="1" ht="15.75">
      <c r="A27" s="3">
        <v>18</v>
      </c>
      <c r="B27" s="4" t="s">
        <v>318</v>
      </c>
      <c r="C27" s="3" t="s">
        <v>301</v>
      </c>
      <c r="D27" s="5" t="s">
        <v>314</v>
      </c>
      <c r="E27" s="4" t="s">
        <v>385</v>
      </c>
      <c r="F27" s="50">
        <v>3200000</v>
      </c>
      <c r="G27" s="51">
        <v>5500000</v>
      </c>
      <c r="H27" s="43"/>
    </row>
    <row r="28" spans="1:8" s="1" customFormat="1" ht="47.25">
      <c r="A28" s="3">
        <v>19</v>
      </c>
      <c r="B28" s="4" t="s">
        <v>318</v>
      </c>
      <c r="C28" s="3" t="s">
        <v>301</v>
      </c>
      <c r="D28" s="5" t="s">
        <v>314</v>
      </c>
      <c r="E28" s="4" t="s">
        <v>387</v>
      </c>
      <c r="F28" s="50">
        <v>3000000</v>
      </c>
      <c r="G28" s="51">
        <v>5500000</v>
      </c>
      <c r="H28" s="43"/>
    </row>
    <row r="29" spans="1:8" s="1" customFormat="1" ht="31.5">
      <c r="A29" s="3">
        <v>20</v>
      </c>
      <c r="B29" s="4" t="s">
        <v>304</v>
      </c>
      <c r="C29" s="3" t="s">
        <v>301</v>
      </c>
      <c r="D29" s="5" t="s">
        <v>319</v>
      </c>
      <c r="E29" s="4" t="s">
        <v>428</v>
      </c>
      <c r="F29" s="50">
        <v>2000000</v>
      </c>
      <c r="G29" s="51">
        <f>F29*1.2</f>
        <v>2400000</v>
      </c>
      <c r="H29" s="43"/>
    </row>
    <row r="30" spans="1:8" s="1" customFormat="1" ht="24.75" customHeight="1">
      <c r="A30" s="3">
        <v>21</v>
      </c>
      <c r="B30" s="4" t="s">
        <v>304</v>
      </c>
      <c r="C30" s="3" t="s">
        <v>301</v>
      </c>
      <c r="D30" s="5" t="s">
        <v>319</v>
      </c>
      <c r="E30" s="4" t="s">
        <v>456</v>
      </c>
      <c r="F30" s="50">
        <v>2100000</v>
      </c>
      <c r="G30" s="51">
        <v>2500000</v>
      </c>
      <c r="H30" s="43"/>
    </row>
    <row r="31" spans="1:8" s="1" customFormat="1" ht="31.5">
      <c r="A31" s="3">
        <v>22</v>
      </c>
      <c r="B31" s="4" t="s">
        <v>508</v>
      </c>
      <c r="C31" s="3" t="s">
        <v>301</v>
      </c>
      <c r="D31" s="5" t="s">
        <v>314</v>
      </c>
      <c r="E31" s="4" t="s">
        <v>503</v>
      </c>
      <c r="F31" s="50"/>
      <c r="G31" s="51">
        <v>5000000</v>
      </c>
      <c r="H31" s="43"/>
    </row>
    <row r="32" spans="1:8" s="1" customFormat="1" ht="31.5">
      <c r="A32" s="3">
        <v>23</v>
      </c>
      <c r="B32" s="4" t="s">
        <v>509</v>
      </c>
      <c r="C32" s="3" t="s">
        <v>301</v>
      </c>
      <c r="D32" s="5" t="s">
        <v>314</v>
      </c>
      <c r="E32" s="4" t="s">
        <v>504</v>
      </c>
      <c r="F32" s="50"/>
      <c r="G32" s="51">
        <v>5500000</v>
      </c>
      <c r="H32" s="43"/>
    </row>
    <row r="33" spans="1:8" s="1" customFormat="1" ht="31.5">
      <c r="A33" s="3">
        <v>24</v>
      </c>
      <c r="B33" s="4" t="s">
        <v>510</v>
      </c>
      <c r="C33" s="3" t="s">
        <v>301</v>
      </c>
      <c r="D33" s="5" t="s">
        <v>314</v>
      </c>
      <c r="E33" s="26">
        <v>254227</v>
      </c>
      <c r="F33" s="50"/>
      <c r="G33" s="51">
        <v>5000000</v>
      </c>
      <c r="H33" s="43"/>
    </row>
    <row r="34" spans="1:8" s="1" customFormat="1" ht="31.5">
      <c r="A34" s="3">
        <v>25</v>
      </c>
      <c r="B34" s="4" t="s">
        <v>511</v>
      </c>
      <c r="C34" s="3" t="s">
        <v>301</v>
      </c>
      <c r="D34" s="5" t="s">
        <v>314</v>
      </c>
      <c r="E34" s="26" t="s">
        <v>505</v>
      </c>
      <c r="F34" s="50"/>
      <c r="G34" s="51">
        <v>5000000</v>
      </c>
      <c r="H34" s="43"/>
    </row>
    <row r="35" spans="1:8" s="1" customFormat="1" ht="27" customHeight="1">
      <c r="A35" s="3">
        <v>26</v>
      </c>
      <c r="B35" s="4" t="s">
        <v>320</v>
      </c>
      <c r="C35" s="3" t="s">
        <v>301</v>
      </c>
      <c r="D35" s="5" t="s">
        <v>319</v>
      </c>
      <c r="E35" s="4" t="s">
        <v>202</v>
      </c>
      <c r="F35" s="50">
        <v>1600000</v>
      </c>
      <c r="G35" s="51">
        <v>1900000</v>
      </c>
      <c r="H35" s="43"/>
    </row>
    <row r="36" spans="1:8" s="1" customFormat="1" ht="78.75">
      <c r="A36" s="3">
        <v>27</v>
      </c>
      <c r="B36" s="4" t="s">
        <v>321</v>
      </c>
      <c r="C36" s="3" t="s">
        <v>301</v>
      </c>
      <c r="D36" s="5" t="s">
        <v>319</v>
      </c>
      <c r="E36" s="4" t="s">
        <v>500</v>
      </c>
      <c r="F36" s="50">
        <v>2000000</v>
      </c>
      <c r="G36" s="51">
        <f>F36*1.2</f>
        <v>2400000</v>
      </c>
      <c r="H36" s="43"/>
    </row>
    <row r="37" spans="1:8" s="1" customFormat="1" ht="31.5" customHeight="1">
      <c r="A37" s="3">
        <v>28</v>
      </c>
      <c r="B37" s="4" t="s">
        <v>318</v>
      </c>
      <c r="C37" s="3" t="s">
        <v>301</v>
      </c>
      <c r="D37" s="5" t="s">
        <v>319</v>
      </c>
      <c r="E37" s="4" t="s">
        <v>181</v>
      </c>
      <c r="F37" s="50">
        <v>3100000</v>
      </c>
      <c r="G37" s="51">
        <v>5200000</v>
      </c>
      <c r="H37" s="43"/>
    </row>
    <row r="38" spans="1:8" s="1" customFormat="1" ht="31.5">
      <c r="A38" s="3">
        <v>29</v>
      </c>
      <c r="B38" s="4" t="s">
        <v>318</v>
      </c>
      <c r="C38" s="3" t="s">
        <v>301</v>
      </c>
      <c r="D38" s="5" t="s">
        <v>319</v>
      </c>
      <c r="E38" s="4" t="s">
        <v>182</v>
      </c>
      <c r="F38" s="50">
        <v>3200000</v>
      </c>
      <c r="G38" s="51">
        <v>5500000</v>
      </c>
      <c r="H38" s="43"/>
    </row>
    <row r="39" spans="1:8" s="1" customFormat="1" ht="31.5">
      <c r="A39" s="3">
        <v>30</v>
      </c>
      <c r="B39" s="4" t="s">
        <v>318</v>
      </c>
      <c r="C39" s="3" t="s">
        <v>301</v>
      </c>
      <c r="D39" s="5" t="s">
        <v>319</v>
      </c>
      <c r="E39" s="4" t="s">
        <v>427</v>
      </c>
      <c r="F39" s="50">
        <v>3100000</v>
      </c>
      <c r="G39" s="51">
        <v>5200000</v>
      </c>
      <c r="H39" s="43"/>
    </row>
    <row r="40" spans="1:8" s="1" customFormat="1" ht="24" customHeight="1">
      <c r="A40" s="3">
        <v>31</v>
      </c>
      <c r="B40" s="4" t="s">
        <v>318</v>
      </c>
      <c r="C40" s="3" t="s">
        <v>301</v>
      </c>
      <c r="D40" s="5" t="s">
        <v>319</v>
      </c>
      <c r="E40" s="4" t="s">
        <v>322</v>
      </c>
      <c r="F40" s="50">
        <v>3200000</v>
      </c>
      <c r="G40" s="51">
        <v>5500000</v>
      </c>
      <c r="H40" s="43"/>
    </row>
    <row r="41" spans="1:8" s="1" customFormat="1" ht="31.5">
      <c r="A41" s="3">
        <v>32</v>
      </c>
      <c r="B41" s="4" t="s">
        <v>304</v>
      </c>
      <c r="C41" s="3" t="s">
        <v>301</v>
      </c>
      <c r="D41" s="5" t="s">
        <v>319</v>
      </c>
      <c r="E41" s="4" t="s">
        <v>426</v>
      </c>
      <c r="F41" s="50">
        <v>2000000</v>
      </c>
      <c r="G41" s="51">
        <f>F41*1.2</f>
        <v>2400000</v>
      </c>
      <c r="H41" s="43"/>
    </row>
    <row r="42" spans="1:8" s="1" customFormat="1" ht="15.75">
      <c r="A42" s="3">
        <v>33</v>
      </c>
      <c r="B42" s="4" t="s">
        <v>507</v>
      </c>
      <c r="C42" s="3" t="s">
        <v>301</v>
      </c>
      <c r="D42" s="5" t="s">
        <v>319</v>
      </c>
      <c r="E42" s="4" t="s">
        <v>457</v>
      </c>
      <c r="F42" s="50">
        <v>1500000</v>
      </c>
      <c r="G42" s="51">
        <v>4000000</v>
      </c>
      <c r="H42" s="43"/>
    </row>
    <row r="43" spans="1:8" s="1" customFormat="1" ht="15.75">
      <c r="A43" s="3">
        <v>34</v>
      </c>
      <c r="B43" s="4" t="s">
        <v>304</v>
      </c>
      <c r="C43" s="3" t="s">
        <v>301</v>
      </c>
      <c r="D43" s="5" t="s">
        <v>319</v>
      </c>
      <c r="E43" s="4" t="s">
        <v>429</v>
      </c>
      <c r="F43" s="50">
        <v>1500000</v>
      </c>
      <c r="G43" s="51">
        <v>1800000</v>
      </c>
      <c r="H43" s="43"/>
    </row>
    <row r="44" spans="1:8" s="1" customFormat="1" ht="47.25">
      <c r="A44" s="3">
        <v>35</v>
      </c>
      <c r="B44" s="4" t="s">
        <v>304</v>
      </c>
      <c r="C44" s="3" t="s">
        <v>301</v>
      </c>
      <c r="D44" s="5" t="s">
        <v>319</v>
      </c>
      <c r="E44" s="4" t="s">
        <v>501</v>
      </c>
      <c r="F44" s="50">
        <v>1500000</v>
      </c>
      <c r="G44" s="51">
        <v>1800000</v>
      </c>
      <c r="H44" s="43"/>
    </row>
    <row r="45" spans="1:8" s="1" customFormat="1" ht="31.5" customHeight="1">
      <c r="A45" s="3">
        <v>36</v>
      </c>
      <c r="B45" s="4" t="s">
        <v>323</v>
      </c>
      <c r="C45" s="3" t="s">
        <v>301</v>
      </c>
      <c r="D45" s="5" t="s">
        <v>319</v>
      </c>
      <c r="E45" s="4" t="s">
        <v>71</v>
      </c>
      <c r="F45" s="50">
        <v>2500000</v>
      </c>
      <c r="G45" s="51">
        <f>F45*1.2</f>
        <v>3000000</v>
      </c>
      <c r="H45" s="43"/>
    </row>
    <row r="46" spans="1:8" s="1" customFormat="1" ht="31.5" customHeight="1">
      <c r="A46" s="3">
        <v>37</v>
      </c>
      <c r="B46" s="4" t="s">
        <v>324</v>
      </c>
      <c r="C46" s="3" t="s">
        <v>301</v>
      </c>
      <c r="D46" s="5" t="s">
        <v>319</v>
      </c>
      <c r="E46" s="4" t="s">
        <v>55</v>
      </c>
      <c r="F46" s="50">
        <v>3000000</v>
      </c>
      <c r="G46" s="51">
        <v>3600000</v>
      </c>
      <c r="H46" s="43"/>
    </row>
    <row r="47" spans="1:8" s="1" customFormat="1" ht="31.5" customHeight="1">
      <c r="A47" s="3">
        <v>38</v>
      </c>
      <c r="B47" s="4" t="s">
        <v>325</v>
      </c>
      <c r="C47" s="3" t="s">
        <v>301</v>
      </c>
      <c r="D47" s="5" t="s">
        <v>319</v>
      </c>
      <c r="E47" s="4" t="s">
        <v>458</v>
      </c>
      <c r="F47" s="50">
        <v>2500000</v>
      </c>
      <c r="G47" s="51">
        <f>F47*1.2</f>
        <v>3000000</v>
      </c>
      <c r="H47" s="43"/>
    </row>
    <row r="48" spans="1:8" s="1" customFormat="1" ht="31.5">
      <c r="A48" s="3">
        <v>39</v>
      </c>
      <c r="B48" s="4" t="s">
        <v>318</v>
      </c>
      <c r="C48" s="3" t="s">
        <v>301</v>
      </c>
      <c r="D48" s="5" t="s">
        <v>326</v>
      </c>
      <c r="E48" s="4" t="s">
        <v>183</v>
      </c>
      <c r="F48" s="50">
        <v>3000000</v>
      </c>
      <c r="G48" s="51">
        <v>5000000</v>
      </c>
      <c r="H48" s="43"/>
    </row>
    <row r="49" spans="1:8" s="1" customFormat="1" ht="22.5" customHeight="1">
      <c r="A49" s="3">
        <v>40</v>
      </c>
      <c r="B49" s="4" t="s">
        <v>318</v>
      </c>
      <c r="C49" s="3" t="s">
        <v>301</v>
      </c>
      <c r="D49" s="5" t="s">
        <v>326</v>
      </c>
      <c r="E49" s="4" t="s">
        <v>259</v>
      </c>
      <c r="F49" s="50">
        <v>3100000</v>
      </c>
      <c r="G49" s="51">
        <v>5200000</v>
      </c>
      <c r="H49" s="43"/>
    </row>
    <row r="50" spans="1:8" s="1" customFormat="1" ht="22.5" customHeight="1">
      <c r="A50" s="3">
        <v>41</v>
      </c>
      <c r="B50" s="4" t="s">
        <v>304</v>
      </c>
      <c r="C50" s="3" t="s">
        <v>301</v>
      </c>
      <c r="D50" s="5" t="s">
        <v>326</v>
      </c>
      <c r="E50" s="48" t="s">
        <v>260</v>
      </c>
      <c r="F50" s="50">
        <v>1700000</v>
      </c>
      <c r="G50" s="51">
        <v>2100000</v>
      </c>
      <c r="H50" s="43"/>
    </row>
    <row r="51" spans="1:8" s="1" customFormat="1" ht="22.5" customHeight="1">
      <c r="A51" s="3">
        <v>42</v>
      </c>
      <c r="B51" s="4" t="s">
        <v>304</v>
      </c>
      <c r="C51" s="3" t="s">
        <v>301</v>
      </c>
      <c r="D51" s="5" t="s">
        <v>326</v>
      </c>
      <c r="E51" s="4" t="s">
        <v>258</v>
      </c>
      <c r="F51" s="50">
        <v>1600000</v>
      </c>
      <c r="G51" s="51">
        <v>1900000</v>
      </c>
      <c r="H51" s="43"/>
    </row>
    <row r="52" spans="1:8" s="1" customFormat="1" ht="22.5" customHeight="1">
      <c r="A52" s="3">
        <v>43</v>
      </c>
      <c r="B52" s="4" t="s">
        <v>304</v>
      </c>
      <c r="C52" s="3" t="s">
        <v>301</v>
      </c>
      <c r="D52" s="5" t="s">
        <v>326</v>
      </c>
      <c r="E52" s="4" t="s">
        <v>475</v>
      </c>
      <c r="F52" s="50">
        <v>1600000</v>
      </c>
      <c r="G52" s="51">
        <v>1900000</v>
      </c>
      <c r="H52" s="43"/>
    </row>
    <row r="53" spans="1:8" s="1" customFormat="1" ht="31.5">
      <c r="A53" s="3">
        <v>44</v>
      </c>
      <c r="B53" s="4" t="s">
        <v>179</v>
      </c>
      <c r="C53" s="3" t="s">
        <v>301</v>
      </c>
      <c r="D53" s="5" t="s">
        <v>326</v>
      </c>
      <c r="E53" s="4" t="s">
        <v>474</v>
      </c>
      <c r="F53" s="50">
        <v>2500000</v>
      </c>
      <c r="G53" s="51">
        <f>F53*1.2</f>
        <v>3000000</v>
      </c>
      <c r="H53" s="43"/>
    </row>
    <row r="54" spans="1:8" s="1" customFormat="1" ht="29.25" customHeight="1">
      <c r="A54" s="3">
        <v>45</v>
      </c>
      <c r="B54" s="4" t="s">
        <v>304</v>
      </c>
      <c r="C54" s="3" t="s">
        <v>301</v>
      </c>
      <c r="D54" s="5" t="s">
        <v>326</v>
      </c>
      <c r="E54" s="4">
        <v>75</v>
      </c>
      <c r="F54" s="50">
        <v>1500000</v>
      </c>
      <c r="G54" s="51">
        <v>1800000</v>
      </c>
      <c r="H54" s="43"/>
    </row>
    <row r="55" spans="1:8" s="1" customFormat="1" ht="31.5">
      <c r="A55" s="3">
        <v>46</v>
      </c>
      <c r="B55" s="4" t="s">
        <v>327</v>
      </c>
      <c r="C55" s="3" t="s">
        <v>301</v>
      </c>
      <c r="D55" s="5" t="s">
        <v>326</v>
      </c>
      <c r="E55" s="4" t="s">
        <v>216</v>
      </c>
      <c r="F55" s="50">
        <v>1800000</v>
      </c>
      <c r="G55" s="51">
        <v>2200000</v>
      </c>
      <c r="H55" s="43"/>
    </row>
    <row r="56" spans="1:8" s="1" customFormat="1" ht="31.5">
      <c r="A56" s="3">
        <v>47</v>
      </c>
      <c r="B56" s="4" t="s">
        <v>328</v>
      </c>
      <c r="C56" s="3" t="s">
        <v>309</v>
      </c>
      <c r="D56" s="5" t="s">
        <v>329</v>
      </c>
      <c r="E56" s="4" t="s">
        <v>330</v>
      </c>
      <c r="F56" s="50">
        <v>2800000</v>
      </c>
      <c r="G56" s="51">
        <v>3500000</v>
      </c>
      <c r="H56" s="43"/>
    </row>
    <row r="57" spans="1:8" s="1" customFormat="1" ht="23.25" customHeight="1">
      <c r="A57" s="3">
        <v>48</v>
      </c>
      <c r="B57" s="4" t="s">
        <v>328</v>
      </c>
      <c r="C57" s="3" t="s">
        <v>309</v>
      </c>
      <c r="D57" s="5" t="s">
        <v>329</v>
      </c>
      <c r="E57" s="4" t="s">
        <v>415</v>
      </c>
      <c r="F57" s="50">
        <v>2800000</v>
      </c>
      <c r="G57" s="51">
        <v>3500000</v>
      </c>
      <c r="H57" s="43"/>
    </row>
    <row r="58" spans="1:8" s="1" customFormat="1" ht="23.25" customHeight="1">
      <c r="A58" s="3">
        <v>49</v>
      </c>
      <c r="B58" s="4" t="s">
        <v>328</v>
      </c>
      <c r="C58" s="3" t="s">
        <v>309</v>
      </c>
      <c r="D58" s="5" t="s">
        <v>329</v>
      </c>
      <c r="E58" s="4" t="s">
        <v>331</v>
      </c>
      <c r="F58" s="50">
        <v>2800000</v>
      </c>
      <c r="G58" s="51">
        <v>3500000</v>
      </c>
      <c r="H58" s="43"/>
    </row>
    <row r="59" spans="1:8" s="1" customFormat="1" ht="23.25" customHeight="1">
      <c r="A59" s="3">
        <v>50</v>
      </c>
      <c r="B59" s="4" t="s">
        <v>304</v>
      </c>
      <c r="C59" s="3" t="s">
        <v>309</v>
      </c>
      <c r="D59" s="5" t="s">
        <v>329</v>
      </c>
      <c r="E59" s="4" t="s">
        <v>430</v>
      </c>
      <c r="F59" s="50">
        <v>1500000</v>
      </c>
      <c r="G59" s="51">
        <v>1800000</v>
      </c>
      <c r="H59" s="43"/>
    </row>
    <row r="60" spans="1:8" s="1" customFormat="1" ht="23.25" customHeight="1">
      <c r="A60" s="3">
        <v>51</v>
      </c>
      <c r="B60" s="4" t="s">
        <v>308</v>
      </c>
      <c r="C60" s="3" t="s">
        <v>311</v>
      </c>
      <c r="D60" s="5" t="s">
        <v>332</v>
      </c>
      <c r="E60" s="4" t="s">
        <v>333</v>
      </c>
      <c r="F60" s="50">
        <v>8500000</v>
      </c>
      <c r="G60" s="51">
        <v>10500000</v>
      </c>
      <c r="H60" s="43"/>
    </row>
    <row r="61" spans="1:8" s="1" customFormat="1" ht="31.5">
      <c r="A61" s="3">
        <v>52</v>
      </c>
      <c r="B61" s="4" t="s">
        <v>308</v>
      </c>
      <c r="C61" s="3" t="s">
        <v>311</v>
      </c>
      <c r="D61" s="5" t="s">
        <v>332</v>
      </c>
      <c r="E61" s="4" t="s">
        <v>388</v>
      </c>
      <c r="F61" s="50">
        <v>8000000</v>
      </c>
      <c r="G61" s="51">
        <v>10000000</v>
      </c>
      <c r="H61" s="43"/>
    </row>
    <row r="62" spans="1:8" s="1" customFormat="1" ht="25.5" customHeight="1">
      <c r="A62" s="3">
        <v>53</v>
      </c>
      <c r="B62" s="4" t="s">
        <v>304</v>
      </c>
      <c r="C62" s="3" t="s">
        <v>311</v>
      </c>
      <c r="D62" s="5" t="s">
        <v>332</v>
      </c>
      <c r="E62" s="4" t="s">
        <v>431</v>
      </c>
      <c r="F62" s="50">
        <v>2500000</v>
      </c>
      <c r="G62" s="51">
        <f>F62*1.2</f>
        <v>3000000</v>
      </c>
      <c r="H62" s="43"/>
    </row>
    <row r="63" spans="1:8" s="1" customFormat="1" ht="25.5" customHeight="1">
      <c r="A63" s="3">
        <v>54</v>
      </c>
      <c r="B63" s="4" t="s">
        <v>304</v>
      </c>
      <c r="C63" s="3" t="s">
        <v>309</v>
      </c>
      <c r="D63" s="5" t="s">
        <v>332</v>
      </c>
      <c r="E63" s="4" t="s">
        <v>240</v>
      </c>
      <c r="F63" s="50">
        <v>2000000</v>
      </c>
      <c r="G63" s="51">
        <v>2400000</v>
      </c>
      <c r="H63" s="43"/>
    </row>
    <row r="64" spans="1:8" s="1" customFormat="1" ht="25.5" customHeight="1">
      <c r="A64" s="3">
        <v>55</v>
      </c>
      <c r="B64" s="4" t="s">
        <v>304</v>
      </c>
      <c r="C64" s="3" t="s">
        <v>311</v>
      </c>
      <c r="D64" s="5" t="s">
        <v>332</v>
      </c>
      <c r="E64" s="4" t="s">
        <v>66</v>
      </c>
      <c r="F64" s="50">
        <v>1500000</v>
      </c>
      <c r="G64" s="51">
        <v>1800000</v>
      </c>
      <c r="H64" s="43"/>
    </row>
    <row r="65" spans="1:8" s="1" customFormat="1" ht="25.5" customHeight="1">
      <c r="A65" s="3">
        <v>56</v>
      </c>
      <c r="B65" s="4" t="s">
        <v>304</v>
      </c>
      <c r="C65" s="3" t="s">
        <v>311</v>
      </c>
      <c r="D65" s="5" t="s">
        <v>332</v>
      </c>
      <c r="E65" s="4" t="s">
        <v>271</v>
      </c>
      <c r="F65" s="50">
        <v>1500000</v>
      </c>
      <c r="G65" s="51">
        <v>1800000</v>
      </c>
      <c r="H65" s="43"/>
    </row>
    <row r="66" spans="1:8" s="1" customFormat="1" ht="25.5" customHeight="1">
      <c r="A66" s="3">
        <v>57</v>
      </c>
      <c r="B66" s="4" t="s">
        <v>328</v>
      </c>
      <c r="C66" s="3" t="s">
        <v>309</v>
      </c>
      <c r="D66" s="5" t="s">
        <v>332</v>
      </c>
      <c r="E66" s="4" t="s">
        <v>432</v>
      </c>
      <c r="F66" s="50">
        <v>3500000</v>
      </c>
      <c r="G66" s="51">
        <v>4200000</v>
      </c>
      <c r="H66" s="43"/>
    </row>
    <row r="67" spans="1:8" s="1" customFormat="1" ht="25.5" customHeight="1">
      <c r="A67" s="3">
        <v>58</v>
      </c>
      <c r="B67" s="4" t="s">
        <v>328</v>
      </c>
      <c r="C67" s="3" t="s">
        <v>309</v>
      </c>
      <c r="D67" s="5" t="s">
        <v>332</v>
      </c>
      <c r="E67" s="4" t="s">
        <v>389</v>
      </c>
      <c r="F67" s="50">
        <v>3000000</v>
      </c>
      <c r="G67" s="51">
        <v>3800000</v>
      </c>
      <c r="H67" s="43"/>
    </row>
    <row r="68" spans="1:8" s="1" customFormat="1" ht="25.5" customHeight="1">
      <c r="A68" s="3">
        <v>59</v>
      </c>
      <c r="B68" s="4" t="s">
        <v>328</v>
      </c>
      <c r="C68" s="3" t="s">
        <v>309</v>
      </c>
      <c r="D68" s="5" t="s">
        <v>332</v>
      </c>
      <c r="E68" s="4" t="s">
        <v>184</v>
      </c>
      <c r="F68" s="50">
        <v>2900000</v>
      </c>
      <c r="G68" s="51">
        <f>3700000</f>
        <v>3700000</v>
      </c>
      <c r="H68" s="43"/>
    </row>
    <row r="69" spans="1:8" s="1" customFormat="1" ht="25.5" customHeight="1">
      <c r="A69" s="3">
        <v>60</v>
      </c>
      <c r="B69" s="4" t="s">
        <v>304</v>
      </c>
      <c r="C69" s="3" t="s">
        <v>309</v>
      </c>
      <c r="D69" s="5" t="s">
        <v>332</v>
      </c>
      <c r="E69" s="4" t="s">
        <v>459</v>
      </c>
      <c r="F69" s="50">
        <v>1700000</v>
      </c>
      <c r="G69" s="51">
        <v>2100000</v>
      </c>
      <c r="H69" s="43"/>
    </row>
    <row r="70" spans="1:8" s="1" customFormat="1" ht="47.25">
      <c r="A70" s="3">
        <v>61</v>
      </c>
      <c r="B70" s="4" t="s">
        <v>304</v>
      </c>
      <c r="C70" s="3" t="s">
        <v>309</v>
      </c>
      <c r="D70" s="5" t="s">
        <v>332</v>
      </c>
      <c r="E70" s="4" t="s">
        <v>460</v>
      </c>
      <c r="F70" s="50">
        <v>1900000</v>
      </c>
      <c r="G70" s="51">
        <v>2300000</v>
      </c>
      <c r="H70" s="43"/>
    </row>
    <row r="71" spans="1:8" s="1" customFormat="1" ht="29.25" customHeight="1">
      <c r="A71" s="3">
        <v>62</v>
      </c>
      <c r="B71" s="4" t="s">
        <v>304</v>
      </c>
      <c r="C71" s="3" t="s">
        <v>309</v>
      </c>
      <c r="D71" s="5" t="s">
        <v>332</v>
      </c>
      <c r="E71" s="4" t="s">
        <v>390</v>
      </c>
      <c r="F71" s="50">
        <v>2300000</v>
      </c>
      <c r="G71" s="51">
        <v>2700000</v>
      </c>
      <c r="H71" s="43"/>
    </row>
    <row r="72" spans="1:8" s="1" customFormat="1" ht="29.25" customHeight="1">
      <c r="A72" s="3">
        <v>63</v>
      </c>
      <c r="B72" s="4" t="s">
        <v>304</v>
      </c>
      <c r="C72" s="3" t="s">
        <v>309</v>
      </c>
      <c r="D72" s="5" t="s">
        <v>332</v>
      </c>
      <c r="E72" s="4" t="s">
        <v>391</v>
      </c>
      <c r="F72" s="50">
        <v>2200000</v>
      </c>
      <c r="G72" s="51">
        <v>2600000</v>
      </c>
      <c r="H72" s="43"/>
    </row>
    <row r="73" spans="1:8" s="1" customFormat="1" ht="31.5">
      <c r="A73" s="3">
        <v>64</v>
      </c>
      <c r="B73" s="4" t="s">
        <v>304</v>
      </c>
      <c r="C73" s="3" t="s">
        <v>309</v>
      </c>
      <c r="D73" s="5" t="s">
        <v>332</v>
      </c>
      <c r="E73" s="4" t="s">
        <v>392</v>
      </c>
      <c r="F73" s="50">
        <v>1900000</v>
      </c>
      <c r="G73" s="51">
        <v>2300000</v>
      </c>
      <c r="H73" s="43"/>
    </row>
    <row r="74" spans="1:8" s="1" customFormat="1" ht="29.25" customHeight="1">
      <c r="A74" s="3">
        <v>65</v>
      </c>
      <c r="B74" s="4" t="s">
        <v>308</v>
      </c>
      <c r="C74" s="3" t="s">
        <v>309</v>
      </c>
      <c r="D74" s="5" t="s">
        <v>334</v>
      </c>
      <c r="E74" s="4" t="s">
        <v>241</v>
      </c>
      <c r="F74" s="50">
        <v>8500000</v>
      </c>
      <c r="G74" s="51">
        <v>10500000</v>
      </c>
      <c r="H74" s="43"/>
    </row>
    <row r="75" spans="1:8" s="1" customFormat="1" ht="31.5">
      <c r="A75" s="3">
        <v>66</v>
      </c>
      <c r="B75" s="4" t="s">
        <v>308</v>
      </c>
      <c r="C75" s="3" t="s">
        <v>309</v>
      </c>
      <c r="D75" s="5" t="s">
        <v>334</v>
      </c>
      <c r="E75" s="4" t="s">
        <v>462</v>
      </c>
      <c r="F75" s="50">
        <v>8000000</v>
      </c>
      <c r="G75" s="51">
        <v>10000000</v>
      </c>
      <c r="H75" s="43"/>
    </row>
    <row r="76" spans="1:8" s="1" customFormat="1" ht="32.25" customHeight="1">
      <c r="A76" s="3">
        <v>67</v>
      </c>
      <c r="B76" s="4" t="s">
        <v>304</v>
      </c>
      <c r="C76" s="3" t="s">
        <v>309</v>
      </c>
      <c r="D76" s="5" t="s">
        <v>334</v>
      </c>
      <c r="E76" s="4" t="s">
        <v>289</v>
      </c>
      <c r="F76" s="50">
        <v>1500000</v>
      </c>
      <c r="G76" s="51">
        <v>1800000</v>
      </c>
      <c r="H76" s="43"/>
    </row>
    <row r="77" spans="1:8" s="1" customFormat="1" ht="47.25">
      <c r="A77" s="3">
        <v>68</v>
      </c>
      <c r="B77" s="4" t="s">
        <v>335</v>
      </c>
      <c r="C77" s="3" t="s">
        <v>301</v>
      </c>
      <c r="D77" s="5" t="s">
        <v>334</v>
      </c>
      <c r="E77" s="4" t="s">
        <v>463</v>
      </c>
      <c r="F77" s="50">
        <v>2200000</v>
      </c>
      <c r="G77" s="51">
        <v>2600000</v>
      </c>
      <c r="H77" s="43"/>
    </row>
    <row r="78" spans="1:8" s="1" customFormat="1" ht="15.75">
      <c r="A78" s="3">
        <v>69</v>
      </c>
      <c r="B78" s="4" t="s">
        <v>304</v>
      </c>
      <c r="C78" s="3" t="s">
        <v>301</v>
      </c>
      <c r="D78" s="5" t="s">
        <v>334</v>
      </c>
      <c r="E78" s="4" t="s">
        <v>272</v>
      </c>
      <c r="F78" s="50">
        <v>1500000</v>
      </c>
      <c r="G78" s="51">
        <v>1800000</v>
      </c>
      <c r="H78" s="43"/>
    </row>
    <row r="79" spans="1:8" s="1" customFormat="1" ht="47.25">
      <c r="A79" s="3">
        <v>70</v>
      </c>
      <c r="B79" s="4" t="s">
        <v>304</v>
      </c>
      <c r="C79" s="3" t="s">
        <v>309</v>
      </c>
      <c r="D79" s="5" t="s">
        <v>334</v>
      </c>
      <c r="E79" s="4" t="s">
        <v>461</v>
      </c>
      <c r="F79" s="50">
        <v>1500000</v>
      </c>
      <c r="G79" s="51">
        <v>1800000</v>
      </c>
      <c r="H79" s="43"/>
    </row>
    <row r="80" spans="1:8" s="1" customFormat="1" ht="32.25" customHeight="1">
      <c r="A80" s="3">
        <v>71</v>
      </c>
      <c r="B80" s="4" t="s">
        <v>318</v>
      </c>
      <c r="C80" s="3" t="s">
        <v>336</v>
      </c>
      <c r="D80" s="5" t="s">
        <v>334</v>
      </c>
      <c r="E80" s="4" t="s">
        <v>217</v>
      </c>
      <c r="F80" s="50">
        <v>3100000</v>
      </c>
      <c r="G80" s="51">
        <v>5200000</v>
      </c>
      <c r="H80" s="43"/>
    </row>
    <row r="81" spans="1:8" s="1" customFormat="1" ht="31.5">
      <c r="A81" s="3">
        <v>72</v>
      </c>
      <c r="B81" s="4" t="s">
        <v>318</v>
      </c>
      <c r="C81" s="3" t="s">
        <v>393</v>
      </c>
      <c r="D81" s="5" t="s">
        <v>334</v>
      </c>
      <c r="E81" s="4" t="s">
        <v>394</v>
      </c>
      <c r="F81" s="50">
        <v>3500000</v>
      </c>
      <c r="G81" s="51">
        <v>6000000</v>
      </c>
      <c r="H81" s="43"/>
    </row>
    <row r="82" spans="1:8" s="1" customFormat="1" ht="47.25">
      <c r="A82" s="3">
        <v>73</v>
      </c>
      <c r="B82" s="4" t="s">
        <v>318</v>
      </c>
      <c r="C82" s="3" t="s">
        <v>395</v>
      </c>
      <c r="D82" s="5" t="s">
        <v>334</v>
      </c>
      <c r="E82" s="4" t="s">
        <v>433</v>
      </c>
      <c r="F82" s="50">
        <v>3000000</v>
      </c>
      <c r="G82" s="51">
        <v>5000000</v>
      </c>
      <c r="H82" s="43"/>
    </row>
    <row r="83" spans="1:8" s="1" customFormat="1" ht="28.5" customHeight="1">
      <c r="A83" s="3">
        <v>74</v>
      </c>
      <c r="B83" s="4" t="s">
        <v>318</v>
      </c>
      <c r="C83" s="3" t="s">
        <v>105</v>
      </c>
      <c r="D83" s="49">
        <v>12</v>
      </c>
      <c r="E83" s="4" t="s">
        <v>337</v>
      </c>
      <c r="F83" s="50">
        <v>3000000</v>
      </c>
      <c r="G83" s="51">
        <v>5000000</v>
      </c>
      <c r="H83" s="43"/>
    </row>
    <row r="84" spans="1:8" s="1" customFormat="1" ht="47.25">
      <c r="A84" s="3">
        <v>75</v>
      </c>
      <c r="B84" s="4" t="s">
        <v>304</v>
      </c>
      <c r="C84" s="3" t="s">
        <v>395</v>
      </c>
      <c r="D84" s="49">
        <v>12</v>
      </c>
      <c r="E84" s="4" t="s">
        <v>67</v>
      </c>
      <c r="F84" s="50">
        <v>1500000</v>
      </c>
      <c r="G84" s="51">
        <v>1800000</v>
      </c>
      <c r="H84" s="43"/>
    </row>
    <row r="85" spans="1:8" s="1" customFormat="1" ht="26.25" customHeight="1">
      <c r="A85" s="3">
        <v>76</v>
      </c>
      <c r="B85" s="4" t="s">
        <v>304</v>
      </c>
      <c r="C85" s="3" t="s">
        <v>295</v>
      </c>
      <c r="D85" s="5" t="s">
        <v>334</v>
      </c>
      <c r="E85" s="4" t="s">
        <v>434</v>
      </c>
      <c r="F85" s="50">
        <v>1500000</v>
      </c>
      <c r="G85" s="51">
        <v>1800000</v>
      </c>
      <c r="H85" s="43"/>
    </row>
    <row r="86" spans="1:8" s="1" customFormat="1" ht="26.25" customHeight="1">
      <c r="A86" s="3">
        <v>77</v>
      </c>
      <c r="B86" s="4" t="s">
        <v>338</v>
      </c>
      <c r="C86" s="3" t="s">
        <v>295</v>
      </c>
      <c r="D86" s="5" t="s">
        <v>334</v>
      </c>
      <c r="E86" s="4" t="s">
        <v>339</v>
      </c>
      <c r="F86" s="50">
        <v>1500000</v>
      </c>
      <c r="G86" s="51">
        <v>1800000</v>
      </c>
      <c r="H86" s="43"/>
    </row>
    <row r="87" spans="1:8" s="1" customFormat="1" ht="31.5">
      <c r="A87" s="3">
        <v>78</v>
      </c>
      <c r="B87" s="4" t="s">
        <v>396</v>
      </c>
      <c r="C87" s="3" t="s">
        <v>340</v>
      </c>
      <c r="D87" s="5" t="s">
        <v>334</v>
      </c>
      <c r="E87" s="4" t="s">
        <v>221</v>
      </c>
      <c r="F87" s="50">
        <v>1500000</v>
      </c>
      <c r="G87" s="51">
        <v>1800000</v>
      </c>
      <c r="H87" s="43"/>
    </row>
    <row r="88" spans="1:8" s="1" customFormat="1" ht="24.75" customHeight="1">
      <c r="A88" s="3">
        <v>79</v>
      </c>
      <c r="B88" s="4" t="s">
        <v>304</v>
      </c>
      <c r="C88" s="3" t="s">
        <v>301</v>
      </c>
      <c r="D88" s="5" t="s">
        <v>341</v>
      </c>
      <c r="E88" s="4" t="s">
        <v>435</v>
      </c>
      <c r="F88" s="50">
        <v>2500000</v>
      </c>
      <c r="G88" s="51">
        <f>F88*1.2</f>
        <v>3000000</v>
      </c>
      <c r="H88" s="43"/>
    </row>
    <row r="89" spans="1:8" s="1" customFormat="1" ht="31.5">
      <c r="A89" s="3">
        <v>80</v>
      </c>
      <c r="B89" s="4" t="s">
        <v>342</v>
      </c>
      <c r="C89" s="3" t="s">
        <v>301</v>
      </c>
      <c r="D89" s="5" t="s">
        <v>341</v>
      </c>
      <c r="E89" s="4" t="s">
        <v>185</v>
      </c>
      <c r="F89" s="50">
        <v>2500000</v>
      </c>
      <c r="G89" s="51">
        <f>F89*1.2</f>
        <v>3000000</v>
      </c>
      <c r="H89" s="43"/>
    </row>
    <row r="90" spans="1:8" s="1" customFormat="1" ht="31.5">
      <c r="A90" s="3">
        <v>81</v>
      </c>
      <c r="B90" s="4" t="s">
        <v>304</v>
      </c>
      <c r="C90" s="3" t="s">
        <v>301</v>
      </c>
      <c r="D90" s="5" t="s">
        <v>341</v>
      </c>
      <c r="E90" s="4" t="s">
        <v>466</v>
      </c>
      <c r="F90" s="50">
        <v>1500000</v>
      </c>
      <c r="G90" s="51">
        <v>1800000</v>
      </c>
      <c r="H90" s="43"/>
    </row>
    <row r="91" spans="1:8" s="1" customFormat="1" ht="28.5" customHeight="1">
      <c r="A91" s="3">
        <v>82</v>
      </c>
      <c r="B91" s="4" t="s">
        <v>304</v>
      </c>
      <c r="C91" s="3" t="s">
        <v>301</v>
      </c>
      <c r="D91" s="5" t="s">
        <v>341</v>
      </c>
      <c r="E91" s="4" t="s">
        <v>273</v>
      </c>
      <c r="F91" s="50">
        <v>1500000</v>
      </c>
      <c r="G91" s="51">
        <v>1800000</v>
      </c>
      <c r="H91" s="43"/>
    </row>
    <row r="92" spans="1:8" s="1" customFormat="1" ht="47.25">
      <c r="A92" s="3">
        <v>83</v>
      </c>
      <c r="B92" s="4" t="s">
        <v>343</v>
      </c>
      <c r="C92" s="3" t="s">
        <v>301</v>
      </c>
      <c r="D92" s="5" t="s">
        <v>341</v>
      </c>
      <c r="E92" s="4" t="s">
        <v>437</v>
      </c>
      <c r="F92" s="50">
        <v>2000000</v>
      </c>
      <c r="G92" s="51">
        <f>F92*1.2</f>
        <v>2400000</v>
      </c>
      <c r="H92" s="43"/>
    </row>
    <row r="93" spans="1:8" s="1" customFormat="1" ht="29.25" customHeight="1">
      <c r="A93" s="3">
        <v>84</v>
      </c>
      <c r="B93" s="4" t="s">
        <v>304</v>
      </c>
      <c r="C93" s="3" t="s">
        <v>301</v>
      </c>
      <c r="D93" s="5" t="s">
        <v>341</v>
      </c>
      <c r="E93" s="4" t="s">
        <v>464</v>
      </c>
      <c r="F93" s="50">
        <v>1500000</v>
      </c>
      <c r="G93" s="51">
        <v>1800000</v>
      </c>
      <c r="H93" s="43"/>
    </row>
    <row r="94" spans="1:8" s="1" customFormat="1" ht="29.25" customHeight="1">
      <c r="A94" s="3">
        <v>85</v>
      </c>
      <c r="B94" s="4" t="s">
        <v>304</v>
      </c>
      <c r="C94" s="3" t="s">
        <v>301</v>
      </c>
      <c r="D94" s="5" t="s">
        <v>341</v>
      </c>
      <c r="E94" s="4" t="s">
        <v>465</v>
      </c>
      <c r="F94" s="50">
        <v>1500000</v>
      </c>
      <c r="G94" s="51">
        <v>1800000</v>
      </c>
      <c r="H94" s="43"/>
    </row>
    <row r="95" spans="1:8" s="1" customFormat="1" ht="29.25" customHeight="1">
      <c r="A95" s="3">
        <v>86</v>
      </c>
      <c r="B95" s="4" t="s">
        <v>344</v>
      </c>
      <c r="C95" s="3" t="s">
        <v>301</v>
      </c>
      <c r="D95" s="5" t="s">
        <v>341</v>
      </c>
      <c r="E95" s="4" t="s">
        <v>436</v>
      </c>
      <c r="F95" s="50">
        <v>1500000</v>
      </c>
      <c r="G95" s="51">
        <v>1800000</v>
      </c>
      <c r="H95" s="43"/>
    </row>
    <row r="96" spans="1:8" s="1" customFormat="1" ht="29.25" customHeight="1">
      <c r="A96" s="3">
        <v>87</v>
      </c>
      <c r="B96" s="4" t="s">
        <v>304</v>
      </c>
      <c r="C96" s="3" t="s">
        <v>301</v>
      </c>
      <c r="D96" s="5" t="s">
        <v>341</v>
      </c>
      <c r="E96" s="4">
        <v>89</v>
      </c>
      <c r="F96" s="50">
        <v>1500000</v>
      </c>
      <c r="G96" s="51">
        <v>1800000</v>
      </c>
      <c r="H96" s="43"/>
    </row>
    <row r="97" spans="1:8" s="1" customFormat="1" ht="29.25" customHeight="1">
      <c r="A97" s="3">
        <v>88</v>
      </c>
      <c r="B97" s="4" t="s">
        <v>345</v>
      </c>
      <c r="C97" s="3" t="s">
        <v>301</v>
      </c>
      <c r="D97" s="5" t="s">
        <v>341</v>
      </c>
      <c r="E97" s="4" t="s">
        <v>282</v>
      </c>
      <c r="F97" s="50">
        <v>2200000</v>
      </c>
      <c r="G97" s="51">
        <v>2600000</v>
      </c>
      <c r="H97" s="43"/>
    </row>
    <row r="98" spans="1:8" s="1" customFormat="1" ht="31.5">
      <c r="A98" s="3">
        <v>89</v>
      </c>
      <c r="B98" s="4" t="s">
        <v>346</v>
      </c>
      <c r="C98" s="3" t="s">
        <v>301</v>
      </c>
      <c r="D98" s="5" t="s">
        <v>347</v>
      </c>
      <c r="E98" s="4" t="s">
        <v>467</v>
      </c>
      <c r="F98" s="50">
        <v>2300000</v>
      </c>
      <c r="G98" s="51">
        <v>2700000</v>
      </c>
      <c r="H98" s="43"/>
    </row>
    <row r="99" spans="1:8" s="1" customFormat="1" ht="29.25" customHeight="1">
      <c r="A99" s="3">
        <v>90</v>
      </c>
      <c r="B99" s="4" t="s">
        <v>348</v>
      </c>
      <c r="C99" s="3" t="s">
        <v>301</v>
      </c>
      <c r="D99" s="5" t="s">
        <v>347</v>
      </c>
      <c r="E99" s="4" t="s">
        <v>203</v>
      </c>
      <c r="F99" s="50">
        <v>2000000</v>
      </c>
      <c r="G99" s="51">
        <f>F99*1.2</f>
        <v>2400000</v>
      </c>
      <c r="H99" s="43"/>
    </row>
    <row r="100" spans="1:8" s="1" customFormat="1" ht="29.25" customHeight="1">
      <c r="A100" s="3">
        <v>91</v>
      </c>
      <c r="B100" s="4" t="s">
        <v>348</v>
      </c>
      <c r="C100" s="3" t="s">
        <v>301</v>
      </c>
      <c r="D100" s="5" t="s">
        <v>347</v>
      </c>
      <c r="E100" s="4" t="s">
        <v>204</v>
      </c>
      <c r="F100" s="50">
        <v>1500000</v>
      </c>
      <c r="G100" s="51">
        <v>1800000</v>
      </c>
      <c r="H100" s="43"/>
    </row>
    <row r="101" spans="1:8" s="1" customFormat="1" ht="29.25" customHeight="1">
      <c r="A101" s="3">
        <v>92</v>
      </c>
      <c r="B101" s="4" t="s">
        <v>304</v>
      </c>
      <c r="C101" s="3" t="s">
        <v>301</v>
      </c>
      <c r="D101" s="5" t="s">
        <v>347</v>
      </c>
      <c r="E101" s="4" t="s">
        <v>242</v>
      </c>
      <c r="F101" s="50">
        <v>1600000</v>
      </c>
      <c r="G101" s="51">
        <v>1900000</v>
      </c>
      <c r="H101" s="43"/>
    </row>
    <row r="102" spans="1:8" s="1" customFormat="1" ht="29.25" customHeight="1">
      <c r="A102" s="3">
        <v>93</v>
      </c>
      <c r="B102" s="4" t="s">
        <v>304</v>
      </c>
      <c r="C102" s="3">
        <v>19</v>
      </c>
      <c r="D102" s="5" t="s">
        <v>347</v>
      </c>
      <c r="E102" s="4" t="s">
        <v>186</v>
      </c>
      <c r="F102" s="50">
        <v>2500000</v>
      </c>
      <c r="G102" s="51">
        <f>F102*1.2</f>
        <v>3000000</v>
      </c>
      <c r="H102" s="43"/>
    </row>
    <row r="103" spans="1:8" s="1" customFormat="1" ht="31.5">
      <c r="A103" s="3">
        <v>94</v>
      </c>
      <c r="B103" s="4" t="s">
        <v>349</v>
      </c>
      <c r="C103" s="3" t="s">
        <v>301</v>
      </c>
      <c r="D103" s="5" t="s">
        <v>347</v>
      </c>
      <c r="E103" s="4" t="s">
        <v>469</v>
      </c>
      <c r="F103" s="50">
        <v>2100000</v>
      </c>
      <c r="G103" s="51">
        <v>2500000</v>
      </c>
      <c r="H103" s="43"/>
    </row>
    <row r="104" spans="1:8" s="1" customFormat="1" ht="26.25" customHeight="1">
      <c r="A104" s="3">
        <v>95</v>
      </c>
      <c r="B104" s="4" t="s">
        <v>304</v>
      </c>
      <c r="C104" s="3" t="s">
        <v>301</v>
      </c>
      <c r="D104" s="5" t="s">
        <v>347</v>
      </c>
      <c r="E104" s="4" t="s">
        <v>468</v>
      </c>
      <c r="F104" s="50">
        <v>2000000</v>
      </c>
      <c r="G104" s="51">
        <f>F104*1.2</f>
        <v>2400000</v>
      </c>
      <c r="H104" s="43"/>
    </row>
    <row r="105" spans="1:8" s="1" customFormat="1" ht="31.5">
      <c r="A105" s="3">
        <v>96</v>
      </c>
      <c r="B105" s="4" t="s">
        <v>47</v>
      </c>
      <c r="C105" s="3">
        <v>19</v>
      </c>
      <c r="D105" s="5" t="s">
        <v>347</v>
      </c>
      <c r="E105" s="4" t="s">
        <v>226</v>
      </c>
      <c r="F105" s="50">
        <v>2500000</v>
      </c>
      <c r="G105" s="51">
        <f>F105*1.2</f>
        <v>3000000</v>
      </c>
      <c r="H105" s="43"/>
    </row>
    <row r="106" spans="1:8" s="1" customFormat="1" ht="31.5">
      <c r="A106" s="3">
        <v>97</v>
      </c>
      <c r="B106" s="4" t="s">
        <v>304</v>
      </c>
      <c r="C106" s="3">
        <v>19</v>
      </c>
      <c r="D106" s="5" t="s">
        <v>347</v>
      </c>
      <c r="E106" s="4" t="s">
        <v>296</v>
      </c>
      <c r="F106" s="50">
        <v>2500000</v>
      </c>
      <c r="G106" s="51">
        <f>F106*1.2</f>
        <v>3000000</v>
      </c>
      <c r="H106" s="43"/>
    </row>
    <row r="107" spans="1:8" s="1" customFormat="1" ht="24.75" customHeight="1">
      <c r="A107" s="3">
        <v>98</v>
      </c>
      <c r="B107" s="4" t="s">
        <v>325</v>
      </c>
      <c r="C107" s="3">
        <v>19</v>
      </c>
      <c r="D107" s="5" t="s">
        <v>347</v>
      </c>
      <c r="E107" s="4" t="s">
        <v>470</v>
      </c>
      <c r="F107" s="50">
        <v>2800000</v>
      </c>
      <c r="G107" s="51">
        <v>3300000</v>
      </c>
      <c r="H107" s="43"/>
    </row>
    <row r="108" spans="1:8" s="1" customFormat="1" ht="24.75" customHeight="1">
      <c r="A108" s="3">
        <v>99</v>
      </c>
      <c r="B108" s="4" t="s">
        <v>350</v>
      </c>
      <c r="C108" s="3" t="s">
        <v>309</v>
      </c>
      <c r="D108" s="5" t="s">
        <v>351</v>
      </c>
      <c r="E108" s="4">
        <v>21</v>
      </c>
      <c r="F108" s="50">
        <v>4000000</v>
      </c>
      <c r="G108" s="51">
        <v>5200000</v>
      </c>
      <c r="H108" s="43"/>
    </row>
    <row r="109" spans="1:8" s="1" customFormat="1" ht="24.75" customHeight="1">
      <c r="A109" s="3">
        <v>100</v>
      </c>
      <c r="B109" s="4" t="s">
        <v>350</v>
      </c>
      <c r="C109" s="3" t="s">
        <v>309</v>
      </c>
      <c r="D109" s="5" t="s">
        <v>351</v>
      </c>
      <c r="E109" s="4">
        <v>34</v>
      </c>
      <c r="F109" s="50">
        <v>3700000</v>
      </c>
      <c r="G109" s="52">
        <v>5000000</v>
      </c>
      <c r="H109" s="43"/>
    </row>
    <row r="110" spans="1:8" s="1" customFormat="1" ht="47.25">
      <c r="A110" s="3">
        <v>101</v>
      </c>
      <c r="B110" s="4" t="s">
        <v>350</v>
      </c>
      <c r="C110" s="3" t="s">
        <v>309</v>
      </c>
      <c r="D110" s="5" t="s">
        <v>351</v>
      </c>
      <c r="E110" s="4" t="s">
        <v>472</v>
      </c>
      <c r="F110" s="50">
        <v>3500000</v>
      </c>
      <c r="G110" s="51">
        <v>4700000</v>
      </c>
      <c r="H110" s="43"/>
    </row>
    <row r="111" spans="1:8" s="1" customFormat="1" ht="27.75" customHeight="1">
      <c r="A111" s="3">
        <v>102</v>
      </c>
      <c r="B111" s="4" t="s">
        <v>304</v>
      </c>
      <c r="C111" s="3" t="s">
        <v>309</v>
      </c>
      <c r="D111" s="5" t="s">
        <v>351</v>
      </c>
      <c r="E111" s="4">
        <v>35</v>
      </c>
      <c r="F111" s="50">
        <v>1500000</v>
      </c>
      <c r="G111" s="51">
        <v>1800000</v>
      </c>
      <c r="H111" s="43"/>
    </row>
    <row r="112" spans="1:8" s="1" customFormat="1" ht="27.75" customHeight="1">
      <c r="A112" s="3">
        <v>103</v>
      </c>
      <c r="B112" s="4" t="s">
        <v>304</v>
      </c>
      <c r="C112" s="3" t="s">
        <v>309</v>
      </c>
      <c r="D112" s="5" t="s">
        <v>351</v>
      </c>
      <c r="E112" s="4" t="s">
        <v>471</v>
      </c>
      <c r="F112" s="50">
        <v>1500000</v>
      </c>
      <c r="G112" s="51">
        <v>1800000</v>
      </c>
      <c r="H112" s="43"/>
    </row>
    <row r="113" spans="1:8" s="1" customFormat="1" ht="27.75" customHeight="1">
      <c r="A113" s="3">
        <v>104</v>
      </c>
      <c r="B113" s="4" t="s">
        <v>350</v>
      </c>
      <c r="C113" s="3" t="s">
        <v>309</v>
      </c>
      <c r="D113" s="5" t="s">
        <v>352</v>
      </c>
      <c r="E113" s="4" t="s">
        <v>353</v>
      </c>
      <c r="F113" s="50">
        <v>3300000</v>
      </c>
      <c r="G113" s="51">
        <v>4500000</v>
      </c>
      <c r="H113" s="43"/>
    </row>
    <row r="114" spans="1:8" s="1" customFormat="1" ht="27.75" customHeight="1">
      <c r="A114" s="3">
        <v>105</v>
      </c>
      <c r="B114" s="4" t="s">
        <v>350</v>
      </c>
      <c r="C114" s="3" t="s">
        <v>309</v>
      </c>
      <c r="D114" s="5" t="s">
        <v>352</v>
      </c>
      <c r="E114" s="4" t="s">
        <v>281</v>
      </c>
      <c r="F114" s="50">
        <v>3000000</v>
      </c>
      <c r="G114" s="51">
        <v>4000000</v>
      </c>
      <c r="H114" s="43"/>
    </row>
    <row r="115" spans="1:8" s="1" customFormat="1" ht="27.75" customHeight="1">
      <c r="A115" s="3">
        <v>106</v>
      </c>
      <c r="B115" s="4" t="s">
        <v>354</v>
      </c>
      <c r="C115" s="3" t="s">
        <v>309</v>
      </c>
      <c r="D115" s="5" t="s">
        <v>352</v>
      </c>
      <c r="E115" s="4" t="s">
        <v>424</v>
      </c>
      <c r="F115" s="50">
        <v>2000000</v>
      </c>
      <c r="G115" s="51">
        <f>F115*1.2</f>
        <v>2400000</v>
      </c>
      <c r="H115" s="43"/>
    </row>
    <row r="116" spans="1:8" s="1" customFormat="1" ht="31.5">
      <c r="A116" s="3">
        <v>107</v>
      </c>
      <c r="B116" s="4" t="s">
        <v>44</v>
      </c>
      <c r="C116" s="3" t="s">
        <v>309</v>
      </c>
      <c r="D116" s="5" t="s">
        <v>352</v>
      </c>
      <c r="E116" s="4" t="s">
        <v>526</v>
      </c>
      <c r="F116" s="50">
        <v>2000000</v>
      </c>
      <c r="G116" s="51">
        <v>3000000</v>
      </c>
      <c r="H116" s="43"/>
    </row>
    <row r="117" spans="1:8" s="1" customFormat="1" ht="31.5">
      <c r="A117" s="3">
        <v>108</v>
      </c>
      <c r="B117" s="4" t="s">
        <v>44</v>
      </c>
      <c r="C117" s="3" t="s">
        <v>309</v>
      </c>
      <c r="D117" s="5" t="s">
        <v>352</v>
      </c>
      <c r="E117" s="4" t="s">
        <v>527</v>
      </c>
      <c r="F117" s="50">
        <v>2000000</v>
      </c>
      <c r="G117" s="51">
        <v>3000000</v>
      </c>
      <c r="H117" s="43"/>
    </row>
    <row r="118" spans="1:8" s="1" customFormat="1" ht="49.5" customHeight="1">
      <c r="A118" s="3">
        <v>109</v>
      </c>
      <c r="B118" s="4" t="s">
        <v>512</v>
      </c>
      <c r="C118" s="3" t="s">
        <v>309</v>
      </c>
      <c r="D118" s="5" t="s">
        <v>352</v>
      </c>
      <c r="E118" s="4" t="s">
        <v>522</v>
      </c>
      <c r="F118" s="50"/>
      <c r="G118" s="51">
        <v>2800000</v>
      </c>
      <c r="H118" s="43"/>
    </row>
    <row r="119" spans="1:8" s="1" customFormat="1" ht="27" customHeight="1">
      <c r="A119" s="3">
        <v>110</v>
      </c>
      <c r="B119" s="4" t="s">
        <v>516</v>
      </c>
      <c r="C119" s="3" t="s">
        <v>309</v>
      </c>
      <c r="D119" s="5" t="s">
        <v>352</v>
      </c>
      <c r="E119" s="4" t="s">
        <v>515</v>
      </c>
      <c r="F119" s="50"/>
      <c r="G119" s="51">
        <v>3200000</v>
      </c>
      <c r="H119" s="43"/>
    </row>
    <row r="120" spans="1:8" s="1" customFormat="1" ht="31.5">
      <c r="A120" s="3">
        <v>111</v>
      </c>
      <c r="B120" s="4" t="s">
        <v>517</v>
      </c>
      <c r="C120" s="3" t="s">
        <v>309</v>
      </c>
      <c r="D120" s="5" t="s">
        <v>352</v>
      </c>
      <c r="E120" s="4" t="s">
        <v>513</v>
      </c>
      <c r="F120" s="50"/>
      <c r="G120" s="51">
        <v>4000000</v>
      </c>
      <c r="H120" s="43"/>
    </row>
    <row r="121" spans="1:8" s="1" customFormat="1" ht="31.5">
      <c r="A121" s="3">
        <v>112</v>
      </c>
      <c r="B121" s="4" t="s">
        <v>518</v>
      </c>
      <c r="C121" s="3" t="s">
        <v>309</v>
      </c>
      <c r="D121" s="5" t="s">
        <v>352</v>
      </c>
      <c r="E121" s="4" t="s">
        <v>514</v>
      </c>
      <c r="F121" s="50"/>
      <c r="G121" s="51">
        <v>3500000</v>
      </c>
      <c r="H121" s="43"/>
    </row>
    <row r="122" spans="1:8" s="1" customFormat="1" ht="31.5">
      <c r="A122" s="3">
        <v>114</v>
      </c>
      <c r="B122" s="4" t="s">
        <v>354</v>
      </c>
      <c r="C122" s="3" t="s">
        <v>309</v>
      </c>
      <c r="D122" s="5" t="s">
        <v>352</v>
      </c>
      <c r="E122" s="4" t="s">
        <v>525</v>
      </c>
      <c r="F122" s="50">
        <v>1500000</v>
      </c>
      <c r="G122" s="51">
        <v>1800000</v>
      </c>
      <c r="H122" s="43"/>
    </row>
    <row r="123" spans="1:8" s="1" customFormat="1" ht="47.25">
      <c r="A123" s="3"/>
      <c r="B123" s="4" t="s">
        <v>523</v>
      </c>
      <c r="C123" s="3" t="s">
        <v>309</v>
      </c>
      <c r="D123" s="5" t="s">
        <v>352</v>
      </c>
      <c r="E123" s="4" t="s">
        <v>524</v>
      </c>
      <c r="F123" s="50">
        <v>1500000</v>
      </c>
      <c r="G123" s="51">
        <v>2500000</v>
      </c>
      <c r="H123" s="43"/>
    </row>
    <row r="124" spans="1:8" s="1" customFormat="1" ht="31.5">
      <c r="A124" s="3">
        <v>115</v>
      </c>
      <c r="B124" s="4" t="s">
        <v>15</v>
      </c>
      <c r="C124" s="3" t="s">
        <v>309</v>
      </c>
      <c r="D124" s="5" t="s">
        <v>352</v>
      </c>
      <c r="E124" s="4" t="s">
        <v>69</v>
      </c>
      <c r="F124" s="50">
        <v>1500000</v>
      </c>
      <c r="G124" s="51">
        <v>1800000</v>
      </c>
      <c r="H124" s="43"/>
    </row>
    <row r="125" spans="1:8" s="1" customFormat="1" ht="25.5" customHeight="1">
      <c r="A125" s="3">
        <v>118</v>
      </c>
      <c r="B125" s="4" t="s">
        <v>304</v>
      </c>
      <c r="C125" s="3" t="s">
        <v>309</v>
      </c>
      <c r="D125" s="5" t="s">
        <v>352</v>
      </c>
      <c r="E125" s="4" t="s">
        <v>187</v>
      </c>
      <c r="F125" s="50">
        <v>1500000</v>
      </c>
      <c r="G125" s="51">
        <v>1800000</v>
      </c>
      <c r="H125" s="43"/>
    </row>
    <row r="126" spans="1:8" s="1" customFormat="1" ht="31.5">
      <c r="A126" s="3">
        <v>119</v>
      </c>
      <c r="B126" s="4" t="s">
        <v>304</v>
      </c>
      <c r="C126" s="3" t="s">
        <v>309</v>
      </c>
      <c r="D126" s="5" t="s">
        <v>352</v>
      </c>
      <c r="E126" s="4" t="s">
        <v>528</v>
      </c>
      <c r="F126" s="50">
        <v>1500000</v>
      </c>
      <c r="G126" s="51">
        <v>1800000</v>
      </c>
      <c r="H126" s="43"/>
    </row>
    <row r="127" spans="1:8" s="1" customFormat="1" ht="63">
      <c r="A127" s="3">
        <v>120</v>
      </c>
      <c r="B127" s="4" t="s">
        <v>308</v>
      </c>
      <c r="C127" s="3" t="s">
        <v>17</v>
      </c>
      <c r="D127" s="5" t="s">
        <v>355</v>
      </c>
      <c r="E127" s="4" t="s">
        <v>529</v>
      </c>
      <c r="F127" s="50">
        <v>8000000</v>
      </c>
      <c r="G127" s="51">
        <v>10000000</v>
      </c>
      <c r="H127" s="43"/>
    </row>
    <row r="128" spans="1:8" s="1" customFormat="1" ht="47.25">
      <c r="A128" s="3">
        <v>121</v>
      </c>
      <c r="B128" s="4" t="s">
        <v>308</v>
      </c>
      <c r="C128" s="3" t="s">
        <v>17</v>
      </c>
      <c r="D128" s="5" t="s">
        <v>355</v>
      </c>
      <c r="E128" s="4" t="s">
        <v>279</v>
      </c>
      <c r="F128" s="50">
        <v>8500000</v>
      </c>
      <c r="G128" s="51">
        <v>10500000</v>
      </c>
      <c r="H128" s="43"/>
    </row>
    <row r="129" spans="1:8" s="1" customFormat="1" ht="47.25">
      <c r="A129" s="3">
        <v>122</v>
      </c>
      <c r="B129" s="4" t="s">
        <v>304</v>
      </c>
      <c r="C129" s="3" t="s">
        <v>17</v>
      </c>
      <c r="D129" s="5" t="s">
        <v>355</v>
      </c>
      <c r="E129" s="4">
        <v>54</v>
      </c>
      <c r="F129" s="50">
        <v>2500000</v>
      </c>
      <c r="G129" s="51">
        <f>F129*1.2</f>
        <v>3000000</v>
      </c>
      <c r="H129" s="43"/>
    </row>
    <row r="130" spans="1:8" s="1" customFormat="1" ht="47.25">
      <c r="A130" s="3">
        <v>123</v>
      </c>
      <c r="B130" s="4" t="s">
        <v>304</v>
      </c>
      <c r="C130" s="3" t="s">
        <v>17</v>
      </c>
      <c r="D130" s="5" t="s">
        <v>355</v>
      </c>
      <c r="E130" s="4" t="s">
        <v>188</v>
      </c>
      <c r="F130" s="50">
        <v>2500000</v>
      </c>
      <c r="G130" s="51">
        <f>F130*1.2</f>
        <v>3000000</v>
      </c>
      <c r="H130" s="43"/>
    </row>
    <row r="131" spans="1:8" s="1" customFormat="1" ht="31.5">
      <c r="A131" s="3">
        <v>124</v>
      </c>
      <c r="B131" s="4" t="s">
        <v>304</v>
      </c>
      <c r="C131" s="3" t="s">
        <v>18</v>
      </c>
      <c r="D131" s="5" t="s">
        <v>355</v>
      </c>
      <c r="E131" s="4" t="s">
        <v>451</v>
      </c>
      <c r="F131" s="50">
        <v>2000000</v>
      </c>
      <c r="G131" s="51">
        <f>F131*1.2</f>
        <v>2400000</v>
      </c>
      <c r="H131" s="43"/>
    </row>
    <row r="132" spans="1:8" s="1" customFormat="1" ht="31.5">
      <c r="A132" s="3">
        <v>125</v>
      </c>
      <c r="B132" s="4" t="s">
        <v>304</v>
      </c>
      <c r="C132" s="3" t="s">
        <v>18</v>
      </c>
      <c r="D132" s="5" t="s">
        <v>355</v>
      </c>
      <c r="E132" s="4">
        <v>54</v>
      </c>
      <c r="F132" s="50">
        <v>2000000</v>
      </c>
      <c r="G132" s="51">
        <f>F132*1.2</f>
        <v>2400000</v>
      </c>
      <c r="H132" s="43"/>
    </row>
    <row r="133" spans="1:8" s="1" customFormat="1" ht="63">
      <c r="A133" s="3">
        <v>126</v>
      </c>
      <c r="B133" s="4" t="s">
        <v>304</v>
      </c>
      <c r="C133" s="3" t="s">
        <v>17</v>
      </c>
      <c r="D133" s="5" t="s">
        <v>355</v>
      </c>
      <c r="E133" s="4" t="s">
        <v>530</v>
      </c>
      <c r="F133" s="50">
        <v>1500000</v>
      </c>
      <c r="G133" s="51">
        <v>1800000</v>
      </c>
      <c r="H133" s="43"/>
    </row>
    <row r="134" spans="1:8" s="1" customFormat="1" ht="31.5">
      <c r="A134" s="3">
        <v>127</v>
      </c>
      <c r="B134" s="4" t="s">
        <v>44</v>
      </c>
      <c r="C134" s="3" t="s">
        <v>356</v>
      </c>
      <c r="D134" s="5" t="s">
        <v>355</v>
      </c>
      <c r="E134" s="4" t="s">
        <v>64</v>
      </c>
      <c r="F134" s="50">
        <v>2000000</v>
      </c>
      <c r="G134" s="51">
        <v>3000000</v>
      </c>
      <c r="H134" s="43"/>
    </row>
    <row r="135" spans="1:8" s="1" customFormat="1" ht="26.25" customHeight="1">
      <c r="A135" s="3">
        <v>128</v>
      </c>
      <c r="B135" s="4" t="s">
        <v>357</v>
      </c>
      <c r="C135" s="3" t="s">
        <v>358</v>
      </c>
      <c r="D135" s="5" t="s">
        <v>355</v>
      </c>
      <c r="E135" s="4" t="s">
        <v>189</v>
      </c>
      <c r="F135" s="50">
        <v>1500000</v>
      </c>
      <c r="G135" s="51">
        <v>1800000</v>
      </c>
      <c r="H135" s="43"/>
    </row>
    <row r="136" spans="1:8" s="1" customFormat="1" ht="26.25" customHeight="1">
      <c r="A136" s="3">
        <v>129</v>
      </c>
      <c r="B136" s="4" t="s">
        <v>357</v>
      </c>
      <c r="C136" s="3" t="s">
        <v>358</v>
      </c>
      <c r="D136" s="5" t="s">
        <v>355</v>
      </c>
      <c r="E136" s="4" t="s">
        <v>222</v>
      </c>
      <c r="F136" s="50">
        <v>1500000</v>
      </c>
      <c r="G136" s="51">
        <v>1800000</v>
      </c>
      <c r="H136" s="43"/>
    </row>
    <row r="137" spans="1:8" s="1" customFormat="1" ht="47.25">
      <c r="A137" s="3">
        <v>130</v>
      </c>
      <c r="B137" s="4" t="s">
        <v>357</v>
      </c>
      <c r="C137" s="3" t="s">
        <v>17</v>
      </c>
      <c r="D137" s="5" t="s">
        <v>355</v>
      </c>
      <c r="E137" s="4" t="s">
        <v>243</v>
      </c>
      <c r="F137" s="50">
        <v>1500000</v>
      </c>
      <c r="G137" s="51">
        <v>1800000</v>
      </c>
      <c r="H137" s="43"/>
    </row>
    <row r="138" spans="1:8" s="1" customFormat="1" ht="31.5">
      <c r="A138" s="3">
        <v>131</v>
      </c>
      <c r="B138" s="4" t="s">
        <v>359</v>
      </c>
      <c r="C138" s="3" t="s">
        <v>19</v>
      </c>
      <c r="D138" s="5" t="s">
        <v>355</v>
      </c>
      <c r="E138" s="4" t="s">
        <v>223</v>
      </c>
      <c r="F138" s="50">
        <v>1500000</v>
      </c>
      <c r="G138" s="51">
        <v>1800000</v>
      </c>
      <c r="H138" s="43"/>
    </row>
    <row r="139" spans="1:8" s="1" customFormat="1" ht="47.25">
      <c r="A139" s="3">
        <v>132</v>
      </c>
      <c r="B139" s="4" t="s">
        <v>360</v>
      </c>
      <c r="C139" s="3" t="s">
        <v>17</v>
      </c>
      <c r="D139" s="5" t="s">
        <v>355</v>
      </c>
      <c r="E139" s="4" t="s">
        <v>65</v>
      </c>
      <c r="F139" s="50">
        <v>2000000</v>
      </c>
      <c r="G139" s="51">
        <f>F139*1.2</f>
        <v>2400000</v>
      </c>
      <c r="H139" s="43"/>
    </row>
    <row r="140" spans="1:8" s="1" customFormat="1" ht="31.5">
      <c r="A140" s="3">
        <v>133</v>
      </c>
      <c r="B140" s="4" t="s">
        <v>304</v>
      </c>
      <c r="C140" s="3" t="s">
        <v>16</v>
      </c>
      <c r="D140" s="5" t="s">
        <v>355</v>
      </c>
      <c r="E140" s="4" t="s">
        <v>531</v>
      </c>
      <c r="F140" s="50">
        <v>1500000</v>
      </c>
      <c r="G140" s="51">
        <v>1800000</v>
      </c>
      <c r="H140" s="43"/>
    </row>
    <row r="141" spans="1:8" s="1" customFormat="1" ht="29.25" customHeight="1">
      <c r="A141" s="3">
        <v>134</v>
      </c>
      <c r="B141" s="4" t="s">
        <v>304</v>
      </c>
      <c r="C141" s="3">
        <v>14</v>
      </c>
      <c r="D141" s="5" t="s">
        <v>355</v>
      </c>
      <c r="E141" s="4" t="s">
        <v>21</v>
      </c>
      <c r="F141" s="50">
        <v>1800000</v>
      </c>
      <c r="G141" s="51">
        <v>2200000</v>
      </c>
      <c r="H141" s="43"/>
    </row>
    <row r="142" spans="1:8" s="1" customFormat="1" ht="29.25" customHeight="1">
      <c r="A142" s="3">
        <v>135</v>
      </c>
      <c r="B142" s="4" t="s">
        <v>361</v>
      </c>
      <c r="C142" s="3">
        <v>14</v>
      </c>
      <c r="D142" s="5" t="s">
        <v>355</v>
      </c>
      <c r="E142" s="4" t="s">
        <v>22</v>
      </c>
      <c r="F142" s="50">
        <v>4800000</v>
      </c>
      <c r="G142" s="51">
        <v>5500000</v>
      </c>
      <c r="H142" s="43"/>
    </row>
    <row r="143" spans="1:8" s="1" customFormat="1" ht="29.25" customHeight="1">
      <c r="A143" s="3">
        <v>136</v>
      </c>
      <c r="B143" s="4" t="s">
        <v>361</v>
      </c>
      <c r="C143" s="3">
        <v>14</v>
      </c>
      <c r="D143" s="5" t="s">
        <v>355</v>
      </c>
      <c r="E143" s="4" t="s">
        <v>190</v>
      </c>
      <c r="F143" s="50">
        <v>3200000</v>
      </c>
      <c r="G143" s="51">
        <v>4200000</v>
      </c>
      <c r="H143" s="43"/>
    </row>
    <row r="144" spans="1:8" s="1" customFormat="1" ht="29.25" customHeight="1">
      <c r="A144" s="3">
        <v>137</v>
      </c>
      <c r="B144" s="4" t="s">
        <v>361</v>
      </c>
      <c r="C144" s="3">
        <v>14</v>
      </c>
      <c r="D144" s="5" t="s">
        <v>355</v>
      </c>
      <c r="E144" s="4" t="s">
        <v>191</v>
      </c>
      <c r="F144" s="50">
        <v>3100000</v>
      </c>
      <c r="G144" s="51">
        <v>4000000</v>
      </c>
      <c r="H144" s="43"/>
    </row>
    <row r="145" spans="1:8" s="1" customFormat="1" ht="31.5">
      <c r="A145" s="3">
        <v>138</v>
      </c>
      <c r="B145" s="4" t="s">
        <v>362</v>
      </c>
      <c r="C145" s="3" t="s">
        <v>363</v>
      </c>
      <c r="D145" s="5" t="s">
        <v>284</v>
      </c>
      <c r="E145" s="4" t="s">
        <v>70</v>
      </c>
      <c r="F145" s="50">
        <v>2500000</v>
      </c>
      <c r="G145" s="51">
        <f>F145*1.2</f>
        <v>3000000</v>
      </c>
      <c r="H145" s="43"/>
    </row>
    <row r="146" spans="1:8" s="1" customFormat="1" ht="31.5">
      <c r="A146" s="3">
        <v>139</v>
      </c>
      <c r="B146" s="4" t="s">
        <v>364</v>
      </c>
      <c r="C146" s="3" t="s">
        <v>363</v>
      </c>
      <c r="D146" s="5" t="s">
        <v>284</v>
      </c>
      <c r="E146" s="4" t="s">
        <v>533</v>
      </c>
      <c r="F146" s="50">
        <v>2000000</v>
      </c>
      <c r="G146" s="51">
        <f>F146*1.2</f>
        <v>2400000</v>
      </c>
      <c r="H146" s="43"/>
    </row>
    <row r="147" spans="1:8" s="1" customFormat="1" ht="31.5">
      <c r="A147" s="3">
        <v>140</v>
      </c>
      <c r="B147" s="4" t="s">
        <v>365</v>
      </c>
      <c r="C147" s="3" t="s">
        <v>363</v>
      </c>
      <c r="D147" s="5" t="s">
        <v>284</v>
      </c>
      <c r="E147" s="4" t="s">
        <v>438</v>
      </c>
      <c r="F147" s="50">
        <v>2100000</v>
      </c>
      <c r="G147" s="51">
        <v>2500000</v>
      </c>
      <c r="H147" s="43"/>
    </row>
    <row r="148" spans="1:8" s="1" customFormat="1" ht="15.75">
      <c r="A148" s="3">
        <v>141</v>
      </c>
      <c r="B148" s="4" t="s">
        <v>366</v>
      </c>
      <c r="C148" s="3" t="s">
        <v>301</v>
      </c>
      <c r="D148" s="5" t="s">
        <v>284</v>
      </c>
      <c r="E148" s="4" t="s">
        <v>229</v>
      </c>
      <c r="F148" s="50">
        <v>1800000</v>
      </c>
      <c r="G148" s="51">
        <v>2200000</v>
      </c>
      <c r="H148" s="43"/>
    </row>
    <row r="149" spans="1:8" s="1" customFormat="1" ht="31.5">
      <c r="A149" s="3">
        <v>142</v>
      </c>
      <c r="B149" s="4" t="s">
        <v>366</v>
      </c>
      <c r="C149" s="3" t="s">
        <v>363</v>
      </c>
      <c r="D149" s="5" t="s">
        <v>284</v>
      </c>
      <c r="E149" s="4" t="s">
        <v>532</v>
      </c>
      <c r="F149" s="50">
        <v>1800000</v>
      </c>
      <c r="G149" s="51">
        <v>2200000</v>
      </c>
      <c r="H149" s="43"/>
    </row>
    <row r="150" spans="1:8" s="1" customFormat="1" ht="27.75" customHeight="1">
      <c r="A150" s="3">
        <v>143</v>
      </c>
      <c r="B150" s="4" t="s">
        <v>361</v>
      </c>
      <c r="C150" s="3" t="s">
        <v>367</v>
      </c>
      <c r="D150" s="5" t="s">
        <v>284</v>
      </c>
      <c r="E150" s="4" t="s">
        <v>239</v>
      </c>
      <c r="F150" s="50">
        <v>2700000</v>
      </c>
      <c r="G150" s="51">
        <v>3200000</v>
      </c>
      <c r="H150" s="43"/>
    </row>
    <row r="151" spans="1:8" s="1" customFormat="1" ht="27.75" customHeight="1">
      <c r="A151" s="3">
        <v>144</v>
      </c>
      <c r="B151" s="4" t="s">
        <v>361</v>
      </c>
      <c r="C151" s="3" t="s">
        <v>367</v>
      </c>
      <c r="D151" s="5" t="s">
        <v>284</v>
      </c>
      <c r="E151" s="4" t="s">
        <v>439</v>
      </c>
      <c r="F151" s="50">
        <v>3000000</v>
      </c>
      <c r="G151" s="51">
        <v>3800000</v>
      </c>
      <c r="H151" s="43"/>
    </row>
    <row r="152" spans="1:8" s="1" customFormat="1" ht="27.75" customHeight="1">
      <c r="A152" s="3">
        <v>145</v>
      </c>
      <c r="B152" s="4" t="s">
        <v>304</v>
      </c>
      <c r="C152" s="3" t="s">
        <v>367</v>
      </c>
      <c r="D152" s="5" t="s">
        <v>284</v>
      </c>
      <c r="E152" s="4" t="s">
        <v>192</v>
      </c>
      <c r="F152" s="50">
        <v>2500000</v>
      </c>
      <c r="G152" s="51">
        <f>F152*1.2</f>
        <v>3000000</v>
      </c>
      <c r="H152" s="43"/>
    </row>
    <row r="153" spans="1:8" s="1" customFormat="1" ht="63">
      <c r="A153" s="3">
        <v>146</v>
      </c>
      <c r="B153" s="4" t="s">
        <v>368</v>
      </c>
      <c r="C153" s="3" t="s">
        <v>230</v>
      </c>
      <c r="D153" s="5" t="s">
        <v>284</v>
      </c>
      <c r="E153" s="4" t="s">
        <v>23</v>
      </c>
      <c r="F153" s="50">
        <v>2700000</v>
      </c>
      <c r="G153" s="51">
        <v>3200000</v>
      </c>
      <c r="H153" s="43"/>
    </row>
    <row r="154" spans="1:8" s="1" customFormat="1" ht="31.5">
      <c r="A154" s="3">
        <v>147</v>
      </c>
      <c r="B154" s="4" t="s">
        <v>304</v>
      </c>
      <c r="C154" s="3">
        <v>19</v>
      </c>
      <c r="D154" s="5" t="s">
        <v>284</v>
      </c>
      <c r="E154" s="4" t="s">
        <v>534</v>
      </c>
      <c r="F154" s="50">
        <v>1800000</v>
      </c>
      <c r="G154" s="51">
        <v>2200000</v>
      </c>
      <c r="H154" s="43"/>
    </row>
    <row r="155" spans="1:8" s="1" customFormat="1" ht="26.25" customHeight="1">
      <c r="A155" s="3">
        <v>148</v>
      </c>
      <c r="B155" s="4" t="s">
        <v>304</v>
      </c>
      <c r="C155" s="3" t="s">
        <v>367</v>
      </c>
      <c r="D155" s="5" t="s">
        <v>284</v>
      </c>
      <c r="E155" s="4" t="s">
        <v>193</v>
      </c>
      <c r="F155" s="50">
        <v>1500000</v>
      </c>
      <c r="G155" s="51">
        <v>1800000</v>
      </c>
      <c r="H155" s="43"/>
    </row>
    <row r="156" spans="1:8" s="1" customFormat="1" ht="26.25" customHeight="1">
      <c r="A156" s="3">
        <v>149</v>
      </c>
      <c r="B156" s="4" t="s">
        <v>369</v>
      </c>
      <c r="C156" s="3" t="s">
        <v>367</v>
      </c>
      <c r="D156" s="5" t="s">
        <v>284</v>
      </c>
      <c r="E156" s="4" t="s">
        <v>238</v>
      </c>
      <c r="F156" s="50">
        <v>3100000</v>
      </c>
      <c r="G156" s="51">
        <v>4000000</v>
      </c>
      <c r="H156" s="43"/>
    </row>
    <row r="157" spans="1:8" s="1" customFormat="1" ht="26.25" customHeight="1">
      <c r="A157" s="3">
        <v>150</v>
      </c>
      <c r="B157" s="4" t="s">
        <v>369</v>
      </c>
      <c r="C157" s="3" t="s">
        <v>367</v>
      </c>
      <c r="D157" s="5" t="s">
        <v>284</v>
      </c>
      <c r="E157" s="4" t="s">
        <v>237</v>
      </c>
      <c r="F157" s="50">
        <v>3000000</v>
      </c>
      <c r="G157" s="51">
        <v>3800000</v>
      </c>
      <c r="H157" s="43"/>
    </row>
    <row r="158" spans="1:8" s="1" customFormat="1" ht="26.25" customHeight="1">
      <c r="A158" s="3">
        <v>151</v>
      </c>
      <c r="B158" s="4" t="s">
        <v>369</v>
      </c>
      <c r="C158" s="3" t="s">
        <v>367</v>
      </c>
      <c r="D158" s="5" t="s">
        <v>284</v>
      </c>
      <c r="E158" s="4" t="s">
        <v>370</v>
      </c>
      <c r="F158" s="50">
        <v>3100000</v>
      </c>
      <c r="G158" s="51">
        <v>4000000</v>
      </c>
      <c r="H158" s="43"/>
    </row>
    <row r="159" spans="1:8" s="1" customFormat="1" ht="26.25" customHeight="1">
      <c r="A159" s="3">
        <v>152</v>
      </c>
      <c r="B159" s="7" t="s">
        <v>371</v>
      </c>
      <c r="C159" s="3" t="s">
        <v>283</v>
      </c>
      <c r="D159" s="5" t="s">
        <v>284</v>
      </c>
      <c r="E159" s="4" t="s">
        <v>285</v>
      </c>
      <c r="F159" s="50">
        <v>2700000</v>
      </c>
      <c r="G159" s="51">
        <v>3200000</v>
      </c>
      <c r="H159" s="43"/>
    </row>
    <row r="160" spans="1:8" s="1" customFormat="1" ht="26.25" customHeight="1">
      <c r="A160" s="3">
        <v>153</v>
      </c>
      <c r="B160" s="4" t="s">
        <v>372</v>
      </c>
      <c r="C160" s="3" t="s">
        <v>373</v>
      </c>
      <c r="D160" s="5" t="s">
        <v>284</v>
      </c>
      <c r="E160" s="4" t="s">
        <v>24</v>
      </c>
      <c r="F160" s="50">
        <v>2000000</v>
      </c>
      <c r="G160" s="51">
        <f>F160*1.2</f>
        <v>2400000</v>
      </c>
      <c r="H160" s="43"/>
    </row>
    <row r="161" spans="1:8" s="1" customFormat="1" ht="31.5">
      <c r="A161" s="3">
        <v>154</v>
      </c>
      <c r="B161" s="4" t="s">
        <v>372</v>
      </c>
      <c r="C161" s="3" t="s">
        <v>373</v>
      </c>
      <c r="D161" s="5" t="s">
        <v>284</v>
      </c>
      <c r="E161" s="4" t="s">
        <v>25</v>
      </c>
      <c r="F161" s="50">
        <v>1800000</v>
      </c>
      <c r="G161" s="51">
        <v>2200000</v>
      </c>
      <c r="H161" s="43"/>
    </row>
    <row r="162" spans="1:8" s="1" customFormat="1" ht="63">
      <c r="A162" s="3">
        <v>155</v>
      </c>
      <c r="B162" s="4" t="s">
        <v>374</v>
      </c>
      <c r="C162" s="3" t="s">
        <v>373</v>
      </c>
      <c r="D162" s="5" t="s">
        <v>284</v>
      </c>
      <c r="E162" s="4" t="s">
        <v>535</v>
      </c>
      <c r="F162" s="50">
        <v>1500000</v>
      </c>
      <c r="G162" s="51">
        <v>1800000</v>
      </c>
      <c r="H162" s="43"/>
    </row>
    <row r="163" spans="1:8" s="1" customFormat="1" ht="34.5" customHeight="1">
      <c r="A163" s="3">
        <v>156</v>
      </c>
      <c r="B163" s="4" t="s">
        <v>375</v>
      </c>
      <c r="C163" s="3" t="s">
        <v>376</v>
      </c>
      <c r="D163" s="5" t="s">
        <v>377</v>
      </c>
      <c r="E163" s="4" t="s">
        <v>378</v>
      </c>
      <c r="F163" s="50">
        <v>2200000</v>
      </c>
      <c r="G163" s="51">
        <v>2600000</v>
      </c>
      <c r="H163" s="43"/>
    </row>
    <row r="164" spans="1:8" s="1" customFormat="1" ht="34.5" customHeight="1">
      <c r="A164" s="3">
        <v>157</v>
      </c>
      <c r="B164" s="4" t="s">
        <v>304</v>
      </c>
      <c r="C164" s="3" t="s">
        <v>376</v>
      </c>
      <c r="D164" s="5" t="s">
        <v>377</v>
      </c>
      <c r="E164" s="4" t="s">
        <v>208</v>
      </c>
      <c r="F164" s="50">
        <v>1600000</v>
      </c>
      <c r="G164" s="51">
        <v>1900000</v>
      </c>
      <c r="H164" s="43"/>
    </row>
    <row r="165" spans="1:8" s="1" customFormat="1" ht="34.5" customHeight="1">
      <c r="A165" s="3">
        <v>158</v>
      </c>
      <c r="B165" s="4" t="s">
        <v>304</v>
      </c>
      <c r="C165" s="3" t="s">
        <v>376</v>
      </c>
      <c r="D165" s="5" t="s">
        <v>377</v>
      </c>
      <c r="E165" s="4" t="s">
        <v>231</v>
      </c>
      <c r="F165" s="50">
        <v>1500000</v>
      </c>
      <c r="G165" s="51">
        <v>1800000</v>
      </c>
      <c r="H165" s="43"/>
    </row>
    <row r="166" spans="1:8" s="1" customFormat="1" ht="34.5" customHeight="1">
      <c r="A166" s="3">
        <v>159</v>
      </c>
      <c r="B166" s="4" t="s">
        <v>379</v>
      </c>
      <c r="C166" s="3" t="s">
        <v>376</v>
      </c>
      <c r="D166" s="5" t="s">
        <v>377</v>
      </c>
      <c r="E166" s="4" t="s">
        <v>68</v>
      </c>
      <c r="F166" s="50">
        <v>1500000</v>
      </c>
      <c r="G166" s="51">
        <v>1800000</v>
      </c>
      <c r="H166" s="43"/>
    </row>
    <row r="167" spans="1:8" s="1" customFormat="1" ht="34.5" customHeight="1">
      <c r="A167" s="3">
        <v>160</v>
      </c>
      <c r="B167" s="4" t="s">
        <v>304</v>
      </c>
      <c r="C167" s="3" t="s">
        <v>376</v>
      </c>
      <c r="D167" s="5" t="s">
        <v>377</v>
      </c>
      <c r="E167" s="4" t="s">
        <v>224</v>
      </c>
      <c r="F167" s="50">
        <v>1500000</v>
      </c>
      <c r="G167" s="51">
        <v>1800000</v>
      </c>
      <c r="H167" s="43"/>
    </row>
    <row r="168" spans="1:8" s="1" customFormat="1" ht="34.5" customHeight="1">
      <c r="A168" s="3">
        <v>161</v>
      </c>
      <c r="B168" s="4" t="s">
        <v>354</v>
      </c>
      <c r="C168" s="3" t="s">
        <v>376</v>
      </c>
      <c r="D168" s="5" t="s">
        <v>377</v>
      </c>
      <c r="E168" s="4" t="s">
        <v>536</v>
      </c>
      <c r="F168" s="50">
        <v>1500000</v>
      </c>
      <c r="G168" s="51">
        <v>1800000</v>
      </c>
      <c r="H168" s="43"/>
    </row>
    <row r="169" spans="1:8" s="1" customFormat="1" ht="34.5" customHeight="1">
      <c r="A169" s="3">
        <v>162</v>
      </c>
      <c r="B169" s="4" t="s">
        <v>304</v>
      </c>
      <c r="C169" s="3" t="s">
        <v>376</v>
      </c>
      <c r="D169" s="5" t="s">
        <v>377</v>
      </c>
      <c r="E169" s="4" t="s">
        <v>268</v>
      </c>
      <c r="F169" s="50">
        <v>1500000</v>
      </c>
      <c r="G169" s="51">
        <v>1800000</v>
      </c>
      <c r="H169" s="43"/>
    </row>
    <row r="170" spans="1:8" s="1" customFormat="1" ht="34.5" customHeight="1">
      <c r="A170" s="3">
        <v>163</v>
      </c>
      <c r="B170" s="4" t="s">
        <v>380</v>
      </c>
      <c r="C170" s="3" t="s">
        <v>381</v>
      </c>
      <c r="D170" s="5" t="s">
        <v>382</v>
      </c>
      <c r="E170" s="4" t="s">
        <v>194</v>
      </c>
      <c r="F170" s="50">
        <v>3500000</v>
      </c>
      <c r="G170" s="51">
        <v>4500000</v>
      </c>
      <c r="H170" s="43"/>
    </row>
    <row r="171" spans="1:8" s="1" customFormat="1" ht="34.5" customHeight="1">
      <c r="A171" s="3">
        <v>164</v>
      </c>
      <c r="B171" s="4" t="s">
        <v>380</v>
      </c>
      <c r="C171" s="3" t="s">
        <v>381</v>
      </c>
      <c r="D171" s="5" t="s">
        <v>382</v>
      </c>
      <c r="E171" s="4" t="s">
        <v>195</v>
      </c>
      <c r="F171" s="50">
        <v>3300000</v>
      </c>
      <c r="G171" s="51">
        <v>4200000</v>
      </c>
      <c r="H171" s="43"/>
    </row>
    <row r="172" spans="1:8" s="1" customFormat="1" ht="34.5" customHeight="1">
      <c r="A172" s="3">
        <v>165</v>
      </c>
      <c r="B172" s="4" t="s">
        <v>380</v>
      </c>
      <c r="C172" s="3" t="s">
        <v>381</v>
      </c>
      <c r="D172" s="5" t="s">
        <v>382</v>
      </c>
      <c r="E172" s="4" t="s">
        <v>441</v>
      </c>
      <c r="F172" s="50">
        <v>3200000</v>
      </c>
      <c r="G172" s="51">
        <v>3900000</v>
      </c>
      <c r="H172" s="43"/>
    </row>
    <row r="173" spans="1:8" s="1" customFormat="1" ht="34.5" customHeight="1">
      <c r="A173" s="3">
        <v>166</v>
      </c>
      <c r="B173" s="4" t="s">
        <v>380</v>
      </c>
      <c r="C173" s="3" t="s">
        <v>381</v>
      </c>
      <c r="D173" s="5" t="s">
        <v>382</v>
      </c>
      <c r="E173" s="4" t="s">
        <v>440</v>
      </c>
      <c r="F173" s="50">
        <v>3000000</v>
      </c>
      <c r="G173" s="51">
        <v>3700000</v>
      </c>
      <c r="H173" s="43"/>
    </row>
    <row r="174" spans="1:8" s="1" customFormat="1" ht="34.5" customHeight="1">
      <c r="A174" s="3">
        <v>167</v>
      </c>
      <c r="B174" s="4" t="s">
        <v>512</v>
      </c>
      <c r="C174" s="3" t="s">
        <v>309</v>
      </c>
      <c r="D174" s="5" t="s">
        <v>382</v>
      </c>
      <c r="E174" s="4" t="s">
        <v>520</v>
      </c>
      <c r="F174" s="50"/>
      <c r="G174" s="51">
        <v>2800000</v>
      </c>
      <c r="H174" s="43"/>
    </row>
    <row r="175" spans="1:8" s="1" customFormat="1" ht="30.75" customHeight="1">
      <c r="A175" s="3">
        <v>168</v>
      </c>
      <c r="B175" s="4" t="s">
        <v>521</v>
      </c>
      <c r="C175" s="3" t="s">
        <v>309</v>
      </c>
      <c r="D175" s="5" t="s">
        <v>382</v>
      </c>
      <c r="E175" s="4" t="s">
        <v>519</v>
      </c>
      <c r="F175" s="50"/>
      <c r="G175" s="51">
        <v>3200000</v>
      </c>
      <c r="H175" s="43"/>
    </row>
    <row r="176" spans="1:8" s="1" customFormat="1" ht="47.25">
      <c r="A176" s="3">
        <v>169</v>
      </c>
      <c r="B176" s="4" t="s">
        <v>304</v>
      </c>
      <c r="C176" s="3" t="s">
        <v>381</v>
      </c>
      <c r="D176" s="5" t="s">
        <v>382</v>
      </c>
      <c r="E176" s="4" t="s">
        <v>537</v>
      </c>
      <c r="F176" s="50">
        <v>1600000</v>
      </c>
      <c r="G176" s="51">
        <v>1900000</v>
      </c>
      <c r="H176" s="43"/>
    </row>
    <row r="177" spans="1:8" s="1" customFormat="1" ht="26.25" customHeight="1">
      <c r="A177" s="3">
        <v>170</v>
      </c>
      <c r="B177" s="4" t="s">
        <v>304</v>
      </c>
      <c r="C177" s="3" t="s">
        <v>381</v>
      </c>
      <c r="D177" s="5" t="s">
        <v>382</v>
      </c>
      <c r="E177" s="4" t="s">
        <v>225</v>
      </c>
      <c r="F177" s="50">
        <v>1500000</v>
      </c>
      <c r="G177" s="51">
        <v>1800000</v>
      </c>
      <c r="H177" s="43"/>
    </row>
    <row r="178" spans="1:8" s="1" customFormat="1" ht="31.5">
      <c r="A178" s="3">
        <v>171</v>
      </c>
      <c r="B178" s="4" t="s">
        <v>86</v>
      </c>
      <c r="C178" s="3" t="s">
        <v>87</v>
      </c>
      <c r="D178" s="5" t="s">
        <v>382</v>
      </c>
      <c r="E178" s="4" t="s">
        <v>397</v>
      </c>
      <c r="F178" s="50">
        <v>2000000</v>
      </c>
      <c r="G178" s="51">
        <f>F178*1.2</f>
        <v>2400000</v>
      </c>
      <c r="H178" s="43"/>
    </row>
    <row r="179" spans="1:8" s="1" customFormat="1" ht="31.5">
      <c r="A179" s="3">
        <v>172</v>
      </c>
      <c r="B179" s="4" t="s">
        <v>304</v>
      </c>
      <c r="C179" s="3" t="s">
        <v>87</v>
      </c>
      <c r="D179" s="5" t="s">
        <v>382</v>
      </c>
      <c r="E179" s="4" t="s">
        <v>56</v>
      </c>
      <c r="F179" s="50">
        <v>1500000</v>
      </c>
      <c r="G179" s="51">
        <v>1800000</v>
      </c>
      <c r="H179" s="43"/>
    </row>
    <row r="180" spans="1:8" s="1" customFormat="1" ht="31.5">
      <c r="A180" s="3">
        <v>173</v>
      </c>
      <c r="B180" s="4" t="s">
        <v>88</v>
      </c>
      <c r="C180" s="3" t="s">
        <v>87</v>
      </c>
      <c r="D180" s="5" t="s">
        <v>382</v>
      </c>
      <c r="E180" s="4" t="s">
        <v>442</v>
      </c>
      <c r="F180" s="50">
        <v>1600000</v>
      </c>
      <c r="G180" s="51">
        <v>1900000</v>
      </c>
      <c r="H180" s="43"/>
    </row>
    <row r="181" spans="1:8" s="1" customFormat="1" ht="31.5">
      <c r="A181" s="3">
        <v>174</v>
      </c>
      <c r="B181" s="4" t="s">
        <v>350</v>
      </c>
      <c r="C181" s="3" t="s">
        <v>381</v>
      </c>
      <c r="D181" s="5" t="s">
        <v>382</v>
      </c>
      <c r="E181" s="4" t="s">
        <v>538</v>
      </c>
      <c r="F181" s="50">
        <v>3000000</v>
      </c>
      <c r="G181" s="51">
        <v>4000000</v>
      </c>
      <c r="H181" s="43"/>
    </row>
    <row r="182" spans="1:8" s="1" customFormat="1" ht="27.75" customHeight="1">
      <c r="A182" s="3">
        <v>175</v>
      </c>
      <c r="B182" s="4" t="s">
        <v>350</v>
      </c>
      <c r="C182" s="3" t="s">
        <v>381</v>
      </c>
      <c r="D182" s="5" t="s">
        <v>382</v>
      </c>
      <c r="E182" s="4" t="s">
        <v>196</v>
      </c>
      <c r="F182" s="50">
        <v>4000000</v>
      </c>
      <c r="G182" s="51">
        <v>5200000</v>
      </c>
      <c r="H182" s="43"/>
    </row>
    <row r="183" spans="1:8" s="1" customFormat="1" ht="27.75" customHeight="1">
      <c r="A183" s="3">
        <v>176</v>
      </c>
      <c r="B183" s="4" t="s">
        <v>304</v>
      </c>
      <c r="C183" s="3" t="s">
        <v>381</v>
      </c>
      <c r="D183" s="5" t="s">
        <v>382</v>
      </c>
      <c r="E183" s="4" t="s">
        <v>197</v>
      </c>
      <c r="F183" s="50">
        <v>2500000</v>
      </c>
      <c r="G183" s="51">
        <f>F183*1.2</f>
        <v>3000000</v>
      </c>
      <c r="H183" s="43"/>
    </row>
    <row r="184" spans="1:8" s="1" customFormat="1" ht="27.75" customHeight="1">
      <c r="A184" s="3">
        <v>177</v>
      </c>
      <c r="B184" s="4" t="s">
        <v>380</v>
      </c>
      <c r="C184" s="3" t="s">
        <v>381</v>
      </c>
      <c r="D184" s="5" t="s">
        <v>89</v>
      </c>
      <c r="E184" s="4" t="s">
        <v>398</v>
      </c>
      <c r="F184" s="50">
        <v>3200000</v>
      </c>
      <c r="G184" s="51">
        <v>3900000</v>
      </c>
      <c r="H184" s="43"/>
    </row>
    <row r="185" spans="1:8" s="1" customFormat="1" ht="27.75" customHeight="1">
      <c r="A185" s="3">
        <v>178</v>
      </c>
      <c r="B185" s="4" t="s">
        <v>380</v>
      </c>
      <c r="C185" s="3" t="s">
        <v>381</v>
      </c>
      <c r="D185" s="5" t="s">
        <v>89</v>
      </c>
      <c r="E185" s="4" t="s">
        <v>443</v>
      </c>
      <c r="F185" s="50">
        <v>3200000</v>
      </c>
      <c r="G185" s="51">
        <v>3900000</v>
      </c>
      <c r="H185" s="43"/>
    </row>
    <row r="186" spans="1:8" s="1" customFormat="1" ht="27.75" customHeight="1">
      <c r="A186" s="3">
        <v>179</v>
      </c>
      <c r="B186" s="4" t="s">
        <v>380</v>
      </c>
      <c r="C186" s="3" t="s">
        <v>381</v>
      </c>
      <c r="D186" s="5" t="s">
        <v>89</v>
      </c>
      <c r="E186" s="4" t="s">
        <v>399</v>
      </c>
      <c r="F186" s="50">
        <v>3300000</v>
      </c>
      <c r="G186" s="51">
        <v>4200000</v>
      </c>
      <c r="H186" s="43"/>
    </row>
    <row r="187" spans="1:8" s="1" customFormat="1" ht="31.5">
      <c r="A187" s="3">
        <v>180</v>
      </c>
      <c r="B187" s="4" t="s">
        <v>380</v>
      </c>
      <c r="C187" s="3" t="s">
        <v>381</v>
      </c>
      <c r="D187" s="5" t="s">
        <v>89</v>
      </c>
      <c r="E187" s="4" t="s">
        <v>445</v>
      </c>
      <c r="F187" s="50">
        <v>3200000</v>
      </c>
      <c r="G187" s="51">
        <v>3900000</v>
      </c>
      <c r="H187" s="43"/>
    </row>
    <row r="188" spans="1:8" s="1" customFormat="1" ht="24" customHeight="1">
      <c r="A188" s="3">
        <v>181</v>
      </c>
      <c r="B188" s="4" t="s">
        <v>304</v>
      </c>
      <c r="C188" s="3" t="s">
        <v>381</v>
      </c>
      <c r="D188" s="5" t="s">
        <v>89</v>
      </c>
      <c r="E188" s="4" t="s">
        <v>400</v>
      </c>
      <c r="F188" s="50">
        <v>1600000</v>
      </c>
      <c r="G188" s="51">
        <v>1900000</v>
      </c>
      <c r="H188" s="43"/>
    </row>
    <row r="189" spans="1:8" s="1" customFormat="1" ht="27.75" customHeight="1">
      <c r="A189" s="3">
        <v>182</v>
      </c>
      <c r="B189" s="4" t="s">
        <v>304</v>
      </c>
      <c r="C189" s="3" t="s">
        <v>381</v>
      </c>
      <c r="D189" s="5" t="s">
        <v>89</v>
      </c>
      <c r="E189" s="4" t="s">
        <v>539</v>
      </c>
      <c r="F189" s="50">
        <v>1800000</v>
      </c>
      <c r="G189" s="51">
        <v>2200000</v>
      </c>
      <c r="H189" s="43"/>
    </row>
    <row r="190" spans="1:8" s="1" customFormat="1" ht="47.25">
      <c r="A190" s="3">
        <v>183</v>
      </c>
      <c r="B190" s="4" t="s">
        <v>304</v>
      </c>
      <c r="C190" s="3" t="s">
        <v>381</v>
      </c>
      <c r="D190" s="5" t="s">
        <v>89</v>
      </c>
      <c r="E190" s="4" t="s">
        <v>401</v>
      </c>
      <c r="F190" s="50">
        <v>1500000</v>
      </c>
      <c r="G190" s="51">
        <v>1800000</v>
      </c>
      <c r="H190" s="43"/>
    </row>
    <row r="191" spans="1:8" s="1" customFormat="1" ht="31.5">
      <c r="A191" s="3">
        <v>184</v>
      </c>
      <c r="B191" s="4" t="s">
        <v>90</v>
      </c>
      <c r="C191" s="3" t="s">
        <v>381</v>
      </c>
      <c r="D191" s="5" t="s">
        <v>89</v>
      </c>
      <c r="E191" s="4" t="s">
        <v>444</v>
      </c>
      <c r="F191" s="50">
        <v>1500000</v>
      </c>
      <c r="G191" s="51">
        <v>1800000</v>
      </c>
      <c r="H191" s="43"/>
    </row>
    <row r="192" spans="1:8" s="1" customFormat="1" ht="31.5">
      <c r="A192" s="3">
        <v>185</v>
      </c>
      <c r="B192" s="4" t="s">
        <v>304</v>
      </c>
      <c r="C192" s="3" t="s">
        <v>381</v>
      </c>
      <c r="D192" s="5" t="s">
        <v>89</v>
      </c>
      <c r="E192" s="4" t="s">
        <v>402</v>
      </c>
      <c r="F192" s="50">
        <v>1500000</v>
      </c>
      <c r="G192" s="51">
        <v>1800000</v>
      </c>
      <c r="H192" s="43"/>
    </row>
    <row r="193" spans="1:8" s="1" customFormat="1" ht="31.5">
      <c r="A193" s="3">
        <v>186</v>
      </c>
      <c r="B193" s="4" t="s">
        <v>308</v>
      </c>
      <c r="C193" s="3" t="s">
        <v>43</v>
      </c>
      <c r="D193" s="5" t="s">
        <v>89</v>
      </c>
      <c r="E193" s="4" t="s">
        <v>198</v>
      </c>
      <c r="F193" s="50">
        <v>9000000</v>
      </c>
      <c r="G193" s="51">
        <v>11000000</v>
      </c>
      <c r="H193" s="43"/>
    </row>
    <row r="194" spans="1:8" s="1" customFormat="1" ht="31.5">
      <c r="A194" s="3">
        <v>187</v>
      </c>
      <c r="B194" s="4" t="s">
        <v>308</v>
      </c>
      <c r="C194" s="3" t="s">
        <v>43</v>
      </c>
      <c r="D194" s="5" t="s">
        <v>89</v>
      </c>
      <c r="E194" s="4" t="s">
        <v>278</v>
      </c>
      <c r="F194" s="50">
        <v>9500000</v>
      </c>
      <c r="G194" s="51">
        <v>11500000</v>
      </c>
      <c r="H194" s="43"/>
    </row>
    <row r="195" spans="1:8" s="1" customFormat="1" ht="31.5">
      <c r="A195" s="3">
        <v>188</v>
      </c>
      <c r="B195" s="4" t="s">
        <v>354</v>
      </c>
      <c r="C195" s="3" t="s">
        <v>43</v>
      </c>
      <c r="D195" s="5" t="s">
        <v>89</v>
      </c>
      <c r="E195" s="4" t="s">
        <v>232</v>
      </c>
      <c r="F195" s="50">
        <v>2500000</v>
      </c>
      <c r="G195" s="51">
        <f>F195*1.2</f>
        <v>3000000</v>
      </c>
      <c r="H195" s="43"/>
    </row>
    <row r="196" spans="1:8" s="1" customFormat="1" ht="31.5">
      <c r="A196" s="3">
        <v>189</v>
      </c>
      <c r="B196" s="4" t="s">
        <v>354</v>
      </c>
      <c r="C196" s="3" t="s">
        <v>43</v>
      </c>
      <c r="D196" s="5" t="s">
        <v>89</v>
      </c>
      <c r="E196" s="4" t="s">
        <v>199</v>
      </c>
      <c r="F196" s="50">
        <v>2200000</v>
      </c>
      <c r="G196" s="51">
        <v>2600000</v>
      </c>
      <c r="H196" s="43"/>
    </row>
    <row r="197" spans="1:8" s="1" customFormat="1" ht="31.5">
      <c r="A197" s="3">
        <v>190</v>
      </c>
      <c r="B197" s="4" t="s">
        <v>91</v>
      </c>
      <c r="C197" s="3" t="s">
        <v>381</v>
      </c>
      <c r="D197" s="5" t="s">
        <v>89</v>
      </c>
      <c r="E197" s="4" t="s">
        <v>403</v>
      </c>
      <c r="F197" s="50">
        <v>2500000</v>
      </c>
      <c r="G197" s="51">
        <f>F197*1.2</f>
        <v>3000000</v>
      </c>
      <c r="H197" s="43"/>
    </row>
    <row r="198" spans="1:8" s="1" customFormat="1" ht="24.75" customHeight="1">
      <c r="A198" s="3">
        <v>191</v>
      </c>
      <c r="B198" s="4" t="s">
        <v>354</v>
      </c>
      <c r="C198" s="3" t="s">
        <v>264</v>
      </c>
      <c r="D198" s="5" t="s">
        <v>89</v>
      </c>
      <c r="E198" s="4" t="s">
        <v>404</v>
      </c>
      <c r="F198" s="50">
        <v>2500000</v>
      </c>
      <c r="G198" s="51">
        <f>F198*1.2</f>
        <v>3000000</v>
      </c>
      <c r="H198" s="43"/>
    </row>
    <row r="199" spans="1:8" s="1" customFormat="1" ht="24.75" customHeight="1">
      <c r="A199" s="3">
        <v>192</v>
      </c>
      <c r="B199" s="4" t="s">
        <v>354</v>
      </c>
      <c r="C199" s="3" t="s">
        <v>264</v>
      </c>
      <c r="D199" s="5" t="s">
        <v>89</v>
      </c>
      <c r="E199" s="4" t="s">
        <v>446</v>
      </c>
      <c r="F199" s="50">
        <v>1500000</v>
      </c>
      <c r="G199" s="51">
        <v>1800000</v>
      </c>
      <c r="H199" s="43"/>
    </row>
    <row r="200" spans="1:8" s="1" customFormat="1" ht="31.5">
      <c r="A200" s="3">
        <v>193</v>
      </c>
      <c r="B200" s="4" t="s">
        <v>308</v>
      </c>
      <c r="C200" s="3" t="s">
        <v>43</v>
      </c>
      <c r="D200" s="5" t="s">
        <v>261</v>
      </c>
      <c r="E200" s="4" t="s">
        <v>92</v>
      </c>
      <c r="F200" s="50">
        <v>9000000</v>
      </c>
      <c r="G200" s="51">
        <v>11000000</v>
      </c>
      <c r="H200" s="43"/>
    </row>
    <row r="201" spans="1:8" s="1" customFormat="1" ht="25.5" customHeight="1">
      <c r="A201" s="3">
        <v>194</v>
      </c>
      <c r="B201" s="4" t="s">
        <v>354</v>
      </c>
      <c r="C201" s="3" t="s">
        <v>93</v>
      </c>
      <c r="D201" s="5" t="s">
        <v>261</v>
      </c>
      <c r="E201" s="4" t="s">
        <v>262</v>
      </c>
      <c r="F201" s="50">
        <v>1800000</v>
      </c>
      <c r="G201" s="51">
        <v>2200000</v>
      </c>
      <c r="H201" s="43"/>
    </row>
    <row r="202" spans="1:8" s="1" customFormat="1" ht="25.5" customHeight="1">
      <c r="A202" s="3">
        <v>195</v>
      </c>
      <c r="B202" s="4" t="s">
        <v>354</v>
      </c>
      <c r="C202" s="3" t="s">
        <v>264</v>
      </c>
      <c r="D202" s="5" t="s">
        <v>261</v>
      </c>
      <c r="E202" s="4" t="s">
        <v>244</v>
      </c>
      <c r="F202" s="50">
        <v>2000000</v>
      </c>
      <c r="G202" s="51">
        <f>F202*1.2</f>
        <v>2400000</v>
      </c>
      <c r="H202" s="43"/>
    </row>
    <row r="203" spans="1:8" s="1" customFormat="1" ht="25.5" customHeight="1">
      <c r="A203" s="3">
        <v>196</v>
      </c>
      <c r="B203" s="4" t="s">
        <v>354</v>
      </c>
      <c r="C203" s="3" t="s">
        <v>264</v>
      </c>
      <c r="D203" s="5" t="s">
        <v>261</v>
      </c>
      <c r="E203" s="4" t="s">
        <v>540</v>
      </c>
      <c r="F203" s="50">
        <v>2200000</v>
      </c>
      <c r="G203" s="51">
        <v>2600000</v>
      </c>
      <c r="H203" s="43"/>
    </row>
    <row r="204" spans="1:8" s="1" customFormat="1" ht="25.5" customHeight="1">
      <c r="A204" s="3">
        <v>197</v>
      </c>
      <c r="B204" s="4" t="s">
        <v>354</v>
      </c>
      <c r="C204" s="3" t="s">
        <v>264</v>
      </c>
      <c r="D204" s="5" t="s">
        <v>261</v>
      </c>
      <c r="E204" s="4" t="s">
        <v>541</v>
      </c>
      <c r="F204" s="50">
        <v>2000000</v>
      </c>
      <c r="G204" s="51">
        <f>F204*1.2</f>
        <v>2400000</v>
      </c>
      <c r="H204" s="43"/>
    </row>
    <row r="205" spans="1:8" s="1" customFormat="1" ht="25.5" customHeight="1">
      <c r="A205" s="3">
        <v>198</v>
      </c>
      <c r="B205" s="4" t="s">
        <v>94</v>
      </c>
      <c r="C205" s="3" t="s">
        <v>376</v>
      </c>
      <c r="D205" s="5" t="s">
        <v>95</v>
      </c>
      <c r="E205" s="4" t="s">
        <v>292</v>
      </c>
      <c r="F205" s="50">
        <v>1500000</v>
      </c>
      <c r="G205" s="51">
        <v>1800000</v>
      </c>
      <c r="H205" s="43"/>
    </row>
    <row r="206" spans="1:8" s="1" customFormat="1" ht="25.5" customHeight="1">
      <c r="A206" s="3">
        <v>199</v>
      </c>
      <c r="B206" s="4" t="s">
        <v>96</v>
      </c>
      <c r="C206" s="3" t="s">
        <v>97</v>
      </c>
      <c r="D206" s="5" t="s">
        <v>95</v>
      </c>
      <c r="E206" s="4" t="s">
        <v>405</v>
      </c>
      <c r="F206" s="50">
        <v>1500000</v>
      </c>
      <c r="G206" s="51">
        <v>1800000</v>
      </c>
      <c r="H206" s="43"/>
    </row>
    <row r="207" spans="1:8" s="1" customFormat="1" ht="31.5">
      <c r="A207" s="3">
        <v>200</v>
      </c>
      <c r="B207" s="4" t="s">
        <v>350</v>
      </c>
      <c r="C207" s="3" t="s">
        <v>381</v>
      </c>
      <c r="D207" s="5" t="s">
        <v>98</v>
      </c>
      <c r="E207" s="4" t="s">
        <v>544</v>
      </c>
      <c r="F207" s="50">
        <v>3000000</v>
      </c>
      <c r="G207" s="51">
        <v>4000000</v>
      </c>
      <c r="H207" s="43"/>
    </row>
    <row r="208" spans="1:8" s="1" customFormat="1" ht="31.5">
      <c r="A208" s="3">
        <v>201</v>
      </c>
      <c r="B208" s="4" t="s">
        <v>99</v>
      </c>
      <c r="C208" s="3" t="s">
        <v>381</v>
      </c>
      <c r="D208" s="5" t="s">
        <v>98</v>
      </c>
      <c r="E208" s="4" t="s">
        <v>545</v>
      </c>
      <c r="F208" s="50">
        <v>1900000</v>
      </c>
      <c r="G208" s="51">
        <v>2500000</v>
      </c>
      <c r="H208" s="43"/>
    </row>
    <row r="209" spans="1:8" s="1" customFormat="1" ht="23.25" customHeight="1">
      <c r="A209" s="3">
        <v>202</v>
      </c>
      <c r="B209" s="4" t="s">
        <v>45</v>
      </c>
      <c r="C209" s="3" t="s">
        <v>381</v>
      </c>
      <c r="D209" s="5" t="s">
        <v>98</v>
      </c>
      <c r="E209" s="4" t="s">
        <v>543</v>
      </c>
      <c r="F209" s="50">
        <v>2500000</v>
      </c>
      <c r="G209" s="51">
        <v>3500000</v>
      </c>
      <c r="H209" s="43"/>
    </row>
    <row r="210" spans="1:8" s="1" customFormat="1" ht="23.25" customHeight="1">
      <c r="A210" s="3">
        <v>203</v>
      </c>
      <c r="B210" s="4" t="s">
        <v>354</v>
      </c>
      <c r="C210" s="3" t="s">
        <v>381</v>
      </c>
      <c r="D210" s="5" t="s">
        <v>98</v>
      </c>
      <c r="E210" s="4" t="s">
        <v>542</v>
      </c>
      <c r="F210" s="50">
        <v>1500000</v>
      </c>
      <c r="G210" s="51">
        <v>1800000</v>
      </c>
      <c r="H210" s="43"/>
    </row>
    <row r="211" spans="1:8" s="1" customFormat="1" ht="23.25" customHeight="1">
      <c r="A211" s="3">
        <v>204</v>
      </c>
      <c r="B211" s="4" t="s">
        <v>100</v>
      </c>
      <c r="C211" s="3" t="s">
        <v>381</v>
      </c>
      <c r="D211" s="5" t="s">
        <v>245</v>
      </c>
      <c r="E211" s="4" t="s">
        <v>228</v>
      </c>
      <c r="F211" s="50">
        <v>2500000</v>
      </c>
      <c r="G211" s="51">
        <f>F211*1.2</f>
        <v>3000000</v>
      </c>
      <c r="H211" s="43"/>
    </row>
    <row r="212" spans="1:8" s="1" customFormat="1" ht="23.25" customHeight="1">
      <c r="A212" s="3">
        <v>205</v>
      </c>
      <c r="B212" s="4" t="s">
        <v>354</v>
      </c>
      <c r="C212" s="3" t="s">
        <v>381</v>
      </c>
      <c r="D212" s="5" t="s">
        <v>245</v>
      </c>
      <c r="E212" s="4" t="s">
        <v>209</v>
      </c>
      <c r="F212" s="50">
        <v>2000000</v>
      </c>
      <c r="G212" s="51">
        <f>F212*1.2</f>
        <v>2400000</v>
      </c>
      <c r="H212" s="43"/>
    </row>
    <row r="213" spans="1:8" s="1" customFormat="1" ht="23.25" customHeight="1">
      <c r="A213" s="3">
        <v>206</v>
      </c>
      <c r="B213" s="4" t="s">
        <v>354</v>
      </c>
      <c r="C213" s="3" t="s">
        <v>381</v>
      </c>
      <c r="D213" s="5" t="s">
        <v>245</v>
      </c>
      <c r="E213" s="4" t="s">
        <v>267</v>
      </c>
      <c r="F213" s="50">
        <v>1500000</v>
      </c>
      <c r="G213" s="51">
        <v>1800000</v>
      </c>
      <c r="H213" s="43"/>
    </row>
    <row r="214" spans="1:8" s="1" customFormat="1" ht="31.5">
      <c r="A214" s="3">
        <v>207</v>
      </c>
      <c r="B214" s="4" t="s">
        <v>101</v>
      </c>
      <c r="C214" s="3" t="s">
        <v>381</v>
      </c>
      <c r="D214" s="5" t="s">
        <v>245</v>
      </c>
      <c r="E214" s="4" t="s">
        <v>547</v>
      </c>
      <c r="F214" s="50">
        <v>1500000</v>
      </c>
      <c r="G214" s="51">
        <v>1800000</v>
      </c>
      <c r="H214" s="43"/>
    </row>
    <row r="215" spans="1:8" s="1" customFormat="1" ht="36.75" customHeight="1">
      <c r="A215" s="3">
        <v>208</v>
      </c>
      <c r="B215" s="4" t="s">
        <v>354</v>
      </c>
      <c r="C215" s="3" t="s">
        <v>381</v>
      </c>
      <c r="D215" s="5" t="s">
        <v>245</v>
      </c>
      <c r="E215" s="4" t="s">
        <v>546</v>
      </c>
      <c r="F215" s="50">
        <v>1500000</v>
      </c>
      <c r="G215" s="51">
        <v>1800000</v>
      </c>
      <c r="H215" s="43"/>
    </row>
    <row r="216" spans="1:8" s="1" customFormat="1" ht="26.25" customHeight="1">
      <c r="A216" s="3">
        <v>209</v>
      </c>
      <c r="B216" s="4" t="s">
        <v>304</v>
      </c>
      <c r="C216" s="3" t="s">
        <v>110</v>
      </c>
      <c r="D216" s="5" t="s">
        <v>245</v>
      </c>
      <c r="E216" s="4">
        <v>34</v>
      </c>
      <c r="F216" s="50">
        <v>1700000</v>
      </c>
      <c r="G216" s="51">
        <v>2100000</v>
      </c>
      <c r="H216" s="43"/>
    </row>
    <row r="217" spans="1:8" s="1" customFormat="1" ht="47.25">
      <c r="A217" s="3">
        <v>210</v>
      </c>
      <c r="B217" s="4" t="s">
        <v>308</v>
      </c>
      <c r="C217" s="3" t="s">
        <v>407</v>
      </c>
      <c r="D217" s="5" t="s">
        <v>102</v>
      </c>
      <c r="E217" s="4" t="s">
        <v>406</v>
      </c>
      <c r="F217" s="50">
        <v>9500000</v>
      </c>
      <c r="G217" s="51">
        <v>11500000</v>
      </c>
      <c r="H217" s="43"/>
    </row>
    <row r="218" spans="1:8" s="1" customFormat="1" ht="24.75" customHeight="1">
      <c r="A218" s="3">
        <v>211</v>
      </c>
      <c r="B218" s="4" t="s">
        <v>354</v>
      </c>
      <c r="C218" s="3" t="s">
        <v>97</v>
      </c>
      <c r="D218" s="5" t="s">
        <v>102</v>
      </c>
      <c r="E218" s="4" t="s">
        <v>251</v>
      </c>
      <c r="F218" s="50">
        <v>2500000</v>
      </c>
      <c r="G218" s="51">
        <f>F218*1.2</f>
        <v>3000000</v>
      </c>
      <c r="H218" s="43"/>
    </row>
    <row r="219" spans="1:8" s="1" customFormat="1" ht="24.75" customHeight="1">
      <c r="A219" s="3">
        <v>212</v>
      </c>
      <c r="B219" s="4" t="s">
        <v>354</v>
      </c>
      <c r="C219" s="3" t="s">
        <v>97</v>
      </c>
      <c r="D219" s="5" t="s">
        <v>102</v>
      </c>
      <c r="E219" s="4" t="s">
        <v>252</v>
      </c>
      <c r="F219" s="50">
        <v>2000000</v>
      </c>
      <c r="G219" s="51">
        <f>F219*1.2</f>
        <v>2400000</v>
      </c>
      <c r="H219" s="43"/>
    </row>
    <row r="220" spans="1:8" s="1" customFormat="1" ht="24.75" customHeight="1">
      <c r="A220" s="3">
        <v>213</v>
      </c>
      <c r="B220" s="4" t="s">
        <v>308</v>
      </c>
      <c r="C220" s="3" t="s">
        <v>97</v>
      </c>
      <c r="D220" s="5" t="s">
        <v>103</v>
      </c>
      <c r="E220" s="4" t="s">
        <v>549</v>
      </c>
      <c r="F220" s="50">
        <v>10000000</v>
      </c>
      <c r="G220" s="51">
        <v>12000000</v>
      </c>
      <c r="H220" s="43"/>
    </row>
    <row r="221" spans="1:8" s="1" customFormat="1" ht="24.75" customHeight="1">
      <c r="A221" s="3">
        <v>214</v>
      </c>
      <c r="B221" s="7" t="s">
        <v>104</v>
      </c>
      <c r="C221" s="3" t="s">
        <v>97</v>
      </c>
      <c r="D221" s="5" t="s">
        <v>103</v>
      </c>
      <c r="E221" s="4" t="s">
        <v>26</v>
      </c>
      <c r="F221" s="50">
        <v>3000000</v>
      </c>
      <c r="G221" s="51">
        <v>3500000</v>
      </c>
      <c r="H221" s="43"/>
    </row>
    <row r="222" spans="1:8" s="1" customFormat="1" ht="24.75" customHeight="1">
      <c r="A222" s="3">
        <v>215</v>
      </c>
      <c r="B222" s="4" t="s">
        <v>354</v>
      </c>
      <c r="C222" s="3" t="s">
        <v>373</v>
      </c>
      <c r="D222" s="5" t="s">
        <v>103</v>
      </c>
      <c r="E222" s="4" t="s">
        <v>27</v>
      </c>
      <c r="F222" s="50">
        <v>2500000</v>
      </c>
      <c r="G222" s="51">
        <f>F222*1.2</f>
        <v>3000000</v>
      </c>
      <c r="H222" s="43"/>
    </row>
    <row r="223" spans="1:8" s="1" customFormat="1" ht="24.75" customHeight="1">
      <c r="A223" s="3">
        <v>216</v>
      </c>
      <c r="B223" s="4" t="s">
        <v>354</v>
      </c>
      <c r="C223" s="3" t="s">
        <v>105</v>
      </c>
      <c r="D223" s="5" t="s">
        <v>103</v>
      </c>
      <c r="E223" s="4" t="s">
        <v>106</v>
      </c>
      <c r="F223" s="50">
        <v>2500000</v>
      </c>
      <c r="G223" s="51">
        <f>F223*1.2</f>
        <v>3000000</v>
      </c>
      <c r="H223" s="43"/>
    </row>
    <row r="224" spans="1:8" s="1" customFormat="1" ht="24.75" customHeight="1">
      <c r="A224" s="3">
        <v>217</v>
      </c>
      <c r="B224" s="4" t="s">
        <v>354</v>
      </c>
      <c r="C224" s="3" t="s">
        <v>97</v>
      </c>
      <c r="D224" s="5" t="s">
        <v>103</v>
      </c>
      <c r="E224" s="4" t="s">
        <v>290</v>
      </c>
      <c r="F224" s="50">
        <v>1500000</v>
      </c>
      <c r="G224" s="51">
        <v>1800000</v>
      </c>
      <c r="H224" s="43"/>
    </row>
    <row r="225" spans="1:8" s="1" customFormat="1" ht="24.75" customHeight="1">
      <c r="A225" s="3">
        <v>218</v>
      </c>
      <c r="B225" s="4" t="s">
        <v>354</v>
      </c>
      <c r="C225" s="3" t="s">
        <v>97</v>
      </c>
      <c r="D225" s="5" t="s">
        <v>103</v>
      </c>
      <c r="E225" s="4" t="s">
        <v>548</v>
      </c>
      <c r="F225" s="50">
        <v>1500000</v>
      </c>
      <c r="G225" s="51">
        <v>1800000</v>
      </c>
      <c r="H225" s="43"/>
    </row>
    <row r="226" spans="1:8" s="1" customFormat="1" ht="24.75" customHeight="1">
      <c r="A226" s="3">
        <v>219</v>
      </c>
      <c r="B226" s="4" t="s">
        <v>107</v>
      </c>
      <c r="C226" s="3" t="s">
        <v>97</v>
      </c>
      <c r="D226" s="5" t="s">
        <v>103</v>
      </c>
      <c r="E226" s="4" t="s">
        <v>550</v>
      </c>
      <c r="F226" s="50">
        <v>2500000</v>
      </c>
      <c r="G226" s="51">
        <f>F226*1.2</f>
        <v>3000000</v>
      </c>
      <c r="H226" s="43"/>
    </row>
    <row r="227" spans="1:8" s="1" customFormat="1" ht="31.5">
      <c r="A227" s="3">
        <v>220</v>
      </c>
      <c r="B227" s="4" t="s">
        <v>96</v>
      </c>
      <c r="C227" s="3" t="s">
        <v>373</v>
      </c>
      <c r="D227" s="5" t="s">
        <v>103</v>
      </c>
      <c r="E227" s="4" t="s">
        <v>416</v>
      </c>
      <c r="F227" s="50">
        <v>2000000</v>
      </c>
      <c r="G227" s="51">
        <f>F227*1.2</f>
        <v>2400000</v>
      </c>
      <c r="H227" s="43"/>
    </row>
    <row r="228" spans="1:8" s="1" customFormat="1" ht="24.75" customHeight="1">
      <c r="A228" s="3">
        <v>221</v>
      </c>
      <c r="B228" s="4" t="s">
        <v>354</v>
      </c>
      <c r="C228" s="3" t="s">
        <v>97</v>
      </c>
      <c r="D228" s="5" t="s">
        <v>103</v>
      </c>
      <c r="E228" s="4" t="s">
        <v>28</v>
      </c>
      <c r="F228" s="50">
        <v>1500000</v>
      </c>
      <c r="G228" s="51">
        <v>1800000</v>
      </c>
      <c r="H228" s="43"/>
    </row>
    <row r="229" spans="1:8" s="1" customFormat="1" ht="24.75" customHeight="1">
      <c r="A229" s="3">
        <v>222</v>
      </c>
      <c r="B229" s="4" t="s">
        <v>108</v>
      </c>
      <c r="C229" s="3" t="s">
        <v>97</v>
      </c>
      <c r="D229" s="5" t="s">
        <v>103</v>
      </c>
      <c r="E229" s="4" t="s">
        <v>29</v>
      </c>
      <c r="F229" s="50">
        <v>1500000</v>
      </c>
      <c r="G229" s="51">
        <v>1800000</v>
      </c>
      <c r="H229" s="43"/>
    </row>
    <row r="230" spans="1:8" s="1" customFormat="1" ht="24.75" customHeight="1">
      <c r="A230" s="3">
        <v>223</v>
      </c>
      <c r="B230" s="4" t="s">
        <v>109</v>
      </c>
      <c r="C230" s="3" t="s">
        <v>110</v>
      </c>
      <c r="D230" s="5" t="s">
        <v>111</v>
      </c>
      <c r="E230" s="4" t="s">
        <v>280</v>
      </c>
      <c r="F230" s="50">
        <v>3000000</v>
      </c>
      <c r="G230" s="51">
        <v>3800000</v>
      </c>
      <c r="H230" s="43"/>
    </row>
    <row r="231" spans="1:8" s="1" customFormat="1" ht="24.75" customHeight="1">
      <c r="A231" s="3">
        <v>224</v>
      </c>
      <c r="B231" s="4" t="s">
        <v>109</v>
      </c>
      <c r="C231" s="3" t="s">
        <v>110</v>
      </c>
      <c r="D231" s="5" t="s">
        <v>111</v>
      </c>
      <c r="E231" s="4">
        <v>108</v>
      </c>
      <c r="F231" s="50">
        <v>3200000</v>
      </c>
      <c r="G231" s="51">
        <v>4000000</v>
      </c>
      <c r="H231" s="43"/>
    </row>
    <row r="232" spans="1:8" s="1" customFormat="1" ht="24.75" customHeight="1">
      <c r="A232" s="3">
        <v>225</v>
      </c>
      <c r="B232" s="4" t="s">
        <v>109</v>
      </c>
      <c r="C232" s="3" t="s">
        <v>110</v>
      </c>
      <c r="D232" s="5" t="s">
        <v>111</v>
      </c>
      <c r="E232" s="4" t="s">
        <v>248</v>
      </c>
      <c r="F232" s="50">
        <v>3000000</v>
      </c>
      <c r="G232" s="51">
        <v>3800000</v>
      </c>
      <c r="H232" s="43"/>
    </row>
    <row r="233" spans="1:8" s="1" customFormat="1" ht="24.75" customHeight="1">
      <c r="A233" s="3">
        <v>226</v>
      </c>
      <c r="B233" s="4" t="s">
        <v>354</v>
      </c>
      <c r="C233" s="3" t="s">
        <v>110</v>
      </c>
      <c r="D233" s="5" t="s">
        <v>111</v>
      </c>
      <c r="E233" s="4" t="s">
        <v>246</v>
      </c>
      <c r="F233" s="50">
        <v>2500000</v>
      </c>
      <c r="G233" s="51">
        <f>F233*1.2</f>
        <v>3000000</v>
      </c>
      <c r="H233" s="43"/>
    </row>
    <row r="234" spans="1:8" s="1" customFormat="1" ht="47.25">
      <c r="A234" s="3">
        <v>227</v>
      </c>
      <c r="B234" s="4" t="s">
        <v>350</v>
      </c>
      <c r="C234" s="3" t="s">
        <v>110</v>
      </c>
      <c r="D234" s="5" t="s">
        <v>111</v>
      </c>
      <c r="E234" s="4" t="s">
        <v>213</v>
      </c>
      <c r="F234" s="50">
        <v>3500000</v>
      </c>
      <c r="G234" s="51">
        <v>4700000</v>
      </c>
      <c r="H234" s="43"/>
    </row>
    <row r="235" spans="1:8" s="1" customFormat="1" ht="31.5">
      <c r="A235" s="3">
        <v>228</v>
      </c>
      <c r="B235" s="4" t="s">
        <v>354</v>
      </c>
      <c r="C235" s="3" t="s">
        <v>110</v>
      </c>
      <c r="D235" s="5" t="s">
        <v>111</v>
      </c>
      <c r="E235" s="4" t="s">
        <v>247</v>
      </c>
      <c r="F235" s="50">
        <v>2000000</v>
      </c>
      <c r="G235" s="51">
        <f>F235*1.2</f>
        <v>2400000</v>
      </c>
      <c r="H235" s="43"/>
    </row>
    <row r="236" spans="1:8" s="1" customFormat="1" ht="28.5" customHeight="1">
      <c r="A236" s="3">
        <v>229</v>
      </c>
      <c r="B236" s="4" t="s">
        <v>354</v>
      </c>
      <c r="C236" s="3" t="s">
        <v>110</v>
      </c>
      <c r="D236" s="5" t="s">
        <v>111</v>
      </c>
      <c r="E236" s="4" t="s">
        <v>212</v>
      </c>
      <c r="F236" s="50">
        <v>1800000</v>
      </c>
      <c r="G236" s="51">
        <v>2200000</v>
      </c>
      <c r="H236" s="43"/>
    </row>
    <row r="237" spans="1:8" s="1" customFormat="1" ht="31.5">
      <c r="A237" s="3">
        <v>230</v>
      </c>
      <c r="B237" s="4" t="s">
        <v>354</v>
      </c>
      <c r="C237" s="3" t="s">
        <v>110</v>
      </c>
      <c r="D237" s="5" t="s">
        <v>111</v>
      </c>
      <c r="E237" s="4" t="s">
        <v>551</v>
      </c>
      <c r="F237" s="50">
        <v>1500000</v>
      </c>
      <c r="G237" s="51">
        <v>1800000</v>
      </c>
      <c r="H237" s="43"/>
    </row>
    <row r="238" spans="1:8" s="1" customFormat="1" ht="26.25" customHeight="1">
      <c r="A238" s="3">
        <v>231</v>
      </c>
      <c r="B238" s="4" t="s">
        <v>308</v>
      </c>
      <c r="C238" s="3" t="s">
        <v>112</v>
      </c>
      <c r="D238" s="5" t="s">
        <v>113</v>
      </c>
      <c r="E238" s="4" t="s">
        <v>114</v>
      </c>
      <c r="F238" s="50">
        <v>11000000</v>
      </c>
      <c r="G238" s="51">
        <v>13000000</v>
      </c>
      <c r="H238" s="43"/>
    </row>
    <row r="239" spans="1:8" s="1" customFormat="1" ht="26.25" customHeight="1">
      <c r="A239" s="3">
        <v>232</v>
      </c>
      <c r="B239" s="4" t="s">
        <v>308</v>
      </c>
      <c r="C239" s="3">
        <v>13</v>
      </c>
      <c r="D239" s="5" t="s">
        <v>113</v>
      </c>
      <c r="E239" s="4" t="s">
        <v>293</v>
      </c>
      <c r="F239" s="50">
        <v>10000000</v>
      </c>
      <c r="G239" s="51">
        <v>12000000</v>
      </c>
      <c r="H239" s="43"/>
    </row>
    <row r="240" spans="1:8" s="1" customFormat="1" ht="26.25" customHeight="1">
      <c r="A240" s="3">
        <v>233</v>
      </c>
      <c r="B240" s="4" t="s">
        <v>354</v>
      </c>
      <c r="C240" s="3">
        <v>13</v>
      </c>
      <c r="D240" s="5" t="s">
        <v>113</v>
      </c>
      <c r="E240" s="4" t="s">
        <v>220</v>
      </c>
      <c r="F240" s="50">
        <v>3000000</v>
      </c>
      <c r="G240" s="51">
        <v>3600000</v>
      </c>
      <c r="H240" s="43"/>
    </row>
    <row r="241" spans="1:8" s="1" customFormat="1" ht="26.25" customHeight="1">
      <c r="A241" s="3">
        <v>234</v>
      </c>
      <c r="B241" s="4" t="s">
        <v>354</v>
      </c>
      <c r="C241" s="3">
        <v>13</v>
      </c>
      <c r="D241" s="5" t="s">
        <v>113</v>
      </c>
      <c r="E241" s="4" t="s">
        <v>408</v>
      </c>
      <c r="F241" s="50">
        <v>2000000</v>
      </c>
      <c r="G241" s="51">
        <f>F241*1.2</f>
        <v>2400000</v>
      </c>
      <c r="H241" s="43"/>
    </row>
    <row r="242" spans="1:8" s="1" customFormat="1" ht="26.25" customHeight="1">
      <c r="A242" s="3">
        <v>235</v>
      </c>
      <c r="B242" s="4" t="s">
        <v>109</v>
      </c>
      <c r="C242" s="3" t="s">
        <v>110</v>
      </c>
      <c r="D242" s="5" t="s">
        <v>113</v>
      </c>
      <c r="E242" s="4" t="s">
        <v>214</v>
      </c>
      <c r="F242" s="50">
        <v>5000000</v>
      </c>
      <c r="G242" s="51">
        <v>6000000</v>
      </c>
      <c r="H242" s="43"/>
    </row>
    <row r="243" spans="1:8" s="1" customFormat="1" ht="26.25" customHeight="1">
      <c r="A243" s="3">
        <v>236</v>
      </c>
      <c r="B243" s="4" t="s">
        <v>109</v>
      </c>
      <c r="C243" s="3" t="s">
        <v>110</v>
      </c>
      <c r="D243" s="5" t="s">
        <v>113</v>
      </c>
      <c r="E243" s="4" t="s">
        <v>52</v>
      </c>
      <c r="F243" s="50">
        <v>4600000</v>
      </c>
      <c r="G243" s="51">
        <v>5500000</v>
      </c>
      <c r="H243" s="43"/>
    </row>
    <row r="244" spans="1:8" s="1" customFormat="1" ht="26.25" customHeight="1">
      <c r="A244" s="3">
        <v>237</v>
      </c>
      <c r="B244" s="4" t="s">
        <v>109</v>
      </c>
      <c r="C244" s="3" t="s">
        <v>110</v>
      </c>
      <c r="D244" s="5" t="s">
        <v>113</v>
      </c>
      <c r="E244" s="4" t="s">
        <v>409</v>
      </c>
      <c r="F244" s="50">
        <v>4600000</v>
      </c>
      <c r="G244" s="51">
        <v>5500000</v>
      </c>
      <c r="H244" s="43"/>
    </row>
    <row r="245" spans="1:8" s="1" customFormat="1" ht="26.25" customHeight="1">
      <c r="A245" s="3">
        <v>238</v>
      </c>
      <c r="B245" s="4" t="s">
        <v>109</v>
      </c>
      <c r="C245" s="3" t="s">
        <v>110</v>
      </c>
      <c r="D245" s="5" t="s">
        <v>113</v>
      </c>
      <c r="E245" s="4" t="s">
        <v>40</v>
      </c>
      <c r="F245" s="50">
        <v>4000000</v>
      </c>
      <c r="G245" s="51">
        <v>4800000</v>
      </c>
      <c r="H245" s="43"/>
    </row>
    <row r="246" spans="1:8" s="1" customFormat="1" ht="26.25" customHeight="1">
      <c r="A246" s="3">
        <v>239</v>
      </c>
      <c r="B246" s="4" t="s">
        <v>46</v>
      </c>
      <c r="C246" s="3" t="s">
        <v>110</v>
      </c>
      <c r="D246" s="5" t="s">
        <v>113</v>
      </c>
      <c r="E246" s="4" t="s">
        <v>227</v>
      </c>
      <c r="F246" s="50">
        <v>2500000</v>
      </c>
      <c r="G246" s="51">
        <f>F246*1.2</f>
        <v>3000000</v>
      </c>
      <c r="H246" s="43"/>
    </row>
    <row r="247" spans="1:8" s="1" customFormat="1" ht="31.5">
      <c r="A247" s="3">
        <v>240</v>
      </c>
      <c r="B247" s="4" t="s">
        <v>46</v>
      </c>
      <c r="C247" s="3" t="s">
        <v>110</v>
      </c>
      <c r="D247" s="5" t="s">
        <v>113</v>
      </c>
      <c r="E247" s="4" t="s">
        <v>294</v>
      </c>
      <c r="F247" s="50">
        <v>2000000</v>
      </c>
      <c r="G247" s="51">
        <v>2500000</v>
      </c>
      <c r="H247" s="46" t="s">
        <v>605</v>
      </c>
    </row>
    <row r="248" spans="1:8" s="1" customFormat="1" ht="28.5" customHeight="1">
      <c r="A248" s="3">
        <v>241</v>
      </c>
      <c r="B248" s="4" t="s">
        <v>354</v>
      </c>
      <c r="C248" s="3" t="s">
        <v>110</v>
      </c>
      <c r="D248" s="5" t="s">
        <v>113</v>
      </c>
      <c r="E248" s="4" t="s">
        <v>253</v>
      </c>
      <c r="F248" s="50">
        <v>2000000</v>
      </c>
      <c r="G248" s="51">
        <f>F248*1.2</f>
        <v>2400000</v>
      </c>
      <c r="H248" s="43"/>
    </row>
    <row r="249" spans="1:8" s="1" customFormat="1" ht="28.5" customHeight="1">
      <c r="A249" s="3">
        <v>242</v>
      </c>
      <c r="B249" s="4" t="s">
        <v>109</v>
      </c>
      <c r="C249" s="3" t="s">
        <v>112</v>
      </c>
      <c r="D249" s="5" t="s">
        <v>113</v>
      </c>
      <c r="E249" s="4" t="s">
        <v>552</v>
      </c>
      <c r="F249" s="50">
        <v>3500000</v>
      </c>
      <c r="G249" s="51">
        <v>4400000</v>
      </c>
      <c r="H249" s="43"/>
    </row>
    <row r="250" spans="1:8" s="1" customFormat="1" ht="28.5" customHeight="1">
      <c r="A250" s="3">
        <v>243</v>
      </c>
      <c r="B250" s="4" t="s">
        <v>354</v>
      </c>
      <c r="C250" s="3" t="s">
        <v>112</v>
      </c>
      <c r="D250" s="5" t="s">
        <v>113</v>
      </c>
      <c r="E250" s="4" t="s">
        <v>41</v>
      </c>
      <c r="F250" s="50">
        <v>2500000</v>
      </c>
      <c r="G250" s="51">
        <f>F250*1.2</f>
        <v>3000000</v>
      </c>
      <c r="H250" s="43"/>
    </row>
    <row r="251" spans="1:8" s="1" customFormat="1" ht="51" customHeight="1">
      <c r="A251" s="3">
        <v>244</v>
      </c>
      <c r="B251" s="4" t="s">
        <v>354</v>
      </c>
      <c r="C251" s="3" t="s">
        <v>112</v>
      </c>
      <c r="D251" s="5" t="s">
        <v>113</v>
      </c>
      <c r="E251" s="4" t="s">
        <v>39</v>
      </c>
      <c r="F251" s="50">
        <v>2000000</v>
      </c>
      <c r="G251" s="51">
        <f>F251*1.2</f>
        <v>2400000</v>
      </c>
      <c r="H251" s="43"/>
    </row>
    <row r="252" spans="1:8" s="1" customFormat="1" ht="31.5">
      <c r="A252" s="3">
        <v>245</v>
      </c>
      <c r="B252" s="4" t="s">
        <v>354</v>
      </c>
      <c r="C252" s="3" t="s">
        <v>112</v>
      </c>
      <c r="D252" s="5" t="s">
        <v>113</v>
      </c>
      <c r="E252" s="4" t="s">
        <v>410</v>
      </c>
      <c r="F252" s="50">
        <v>1500000</v>
      </c>
      <c r="G252" s="51">
        <v>1800000</v>
      </c>
      <c r="H252" s="43"/>
    </row>
    <row r="253" spans="1:8" s="1" customFormat="1" ht="33.75" customHeight="1">
      <c r="A253" s="3">
        <v>246</v>
      </c>
      <c r="B253" s="4" t="s">
        <v>354</v>
      </c>
      <c r="C253" s="3" t="s">
        <v>112</v>
      </c>
      <c r="D253" s="5" t="s">
        <v>113</v>
      </c>
      <c r="E253" s="4" t="s">
        <v>413</v>
      </c>
      <c r="F253" s="50">
        <v>4000000</v>
      </c>
      <c r="G253" s="51">
        <v>4800000</v>
      </c>
      <c r="H253" s="43"/>
    </row>
    <row r="254" spans="1:8" s="1" customFormat="1" ht="33.75" customHeight="1">
      <c r="A254" s="3">
        <v>247</v>
      </c>
      <c r="B254" s="4" t="s">
        <v>412</v>
      </c>
      <c r="C254" s="3" t="s">
        <v>112</v>
      </c>
      <c r="D254" s="5" t="s">
        <v>113</v>
      </c>
      <c r="E254" s="4" t="s">
        <v>414</v>
      </c>
      <c r="F254" s="50">
        <v>3000000</v>
      </c>
      <c r="G254" s="51">
        <v>3600000</v>
      </c>
      <c r="H254" s="43"/>
    </row>
    <row r="255" spans="1:8" s="1" customFormat="1" ht="33.75" customHeight="1">
      <c r="A255" s="3">
        <v>248</v>
      </c>
      <c r="B255" s="4" t="s">
        <v>354</v>
      </c>
      <c r="C255" s="3" t="s">
        <v>112</v>
      </c>
      <c r="D255" s="5" t="s">
        <v>113</v>
      </c>
      <c r="E255" s="4" t="s">
        <v>553</v>
      </c>
      <c r="F255" s="50">
        <v>3000000</v>
      </c>
      <c r="G255" s="51">
        <v>3600000</v>
      </c>
      <c r="H255" s="43"/>
    </row>
    <row r="256" spans="1:8" s="1" customFormat="1" ht="33.75" customHeight="1">
      <c r="A256" s="3">
        <v>249</v>
      </c>
      <c r="B256" s="4" t="s">
        <v>308</v>
      </c>
      <c r="C256" s="3" t="s">
        <v>97</v>
      </c>
      <c r="D256" s="5" t="s">
        <v>115</v>
      </c>
      <c r="E256" s="4" t="s">
        <v>74</v>
      </c>
      <c r="F256" s="50">
        <v>10500000</v>
      </c>
      <c r="G256" s="51">
        <v>12500000</v>
      </c>
      <c r="H256" s="43"/>
    </row>
    <row r="257" spans="1:8" s="1" customFormat="1" ht="47.25">
      <c r="A257" s="3">
        <v>250</v>
      </c>
      <c r="B257" s="4" t="s">
        <v>308</v>
      </c>
      <c r="C257" s="3" t="s">
        <v>97</v>
      </c>
      <c r="D257" s="5" t="s">
        <v>115</v>
      </c>
      <c r="E257" s="4" t="s">
        <v>447</v>
      </c>
      <c r="F257" s="50">
        <v>10000000</v>
      </c>
      <c r="G257" s="51">
        <v>12000000</v>
      </c>
      <c r="H257" s="43"/>
    </row>
    <row r="258" spans="1:8" s="1" customFormat="1" ht="31.5">
      <c r="A258" s="3">
        <v>251</v>
      </c>
      <c r="B258" s="4" t="s">
        <v>308</v>
      </c>
      <c r="C258" s="3" t="s">
        <v>2</v>
      </c>
      <c r="D258" s="5" t="s">
        <v>115</v>
      </c>
      <c r="E258" s="4" t="s">
        <v>297</v>
      </c>
      <c r="F258" s="50">
        <v>10500000</v>
      </c>
      <c r="G258" s="51">
        <v>12500000</v>
      </c>
      <c r="H258" s="43"/>
    </row>
    <row r="259" spans="1:8" s="1" customFormat="1" ht="31.5">
      <c r="A259" s="3">
        <v>252</v>
      </c>
      <c r="B259" s="4" t="s">
        <v>354</v>
      </c>
      <c r="C259" s="3" t="s">
        <v>2</v>
      </c>
      <c r="D259" s="5" t="s">
        <v>115</v>
      </c>
      <c r="E259" s="4" t="s">
        <v>0</v>
      </c>
      <c r="F259" s="50">
        <v>3400000</v>
      </c>
      <c r="G259" s="51">
        <v>4000000</v>
      </c>
      <c r="H259" s="43"/>
    </row>
    <row r="260" spans="1:8" s="1" customFormat="1" ht="31.5">
      <c r="A260" s="3">
        <v>253</v>
      </c>
      <c r="B260" s="4" t="s">
        <v>354</v>
      </c>
      <c r="C260" s="3" t="s">
        <v>2</v>
      </c>
      <c r="D260" s="3">
        <v>30</v>
      </c>
      <c r="E260" s="4" t="s">
        <v>3</v>
      </c>
      <c r="F260" s="50">
        <v>2600000</v>
      </c>
      <c r="G260" s="51">
        <v>3100000</v>
      </c>
      <c r="H260" s="43"/>
    </row>
    <row r="261" spans="1:8" s="1" customFormat="1" ht="31.5">
      <c r="A261" s="3">
        <v>254</v>
      </c>
      <c r="B261" s="4" t="s">
        <v>354</v>
      </c>
      <c r="C261" s="3" t="s">
        <v>112</v>
      </c>
      <c r="D261" s="5" t="s">
        <v>115</v>
      </c>
      <c r="E261" s="4" t="s">
        <v>75</v>
      </c>
      <c r="F261" s="50">
        <v>1700000</v>
      </c>
      <c r="G261" s="51">
        <v>2100000</v>
      </c>
      <c r="H261" s="43"/>
    </row>
    <row r="262" spans="1:8" s="1" customFormat="1" ht="31.5">
      <c r="A262" s="3">
        <v>255</v>
      </c>
      <c r="B262" s="4" t="s">
        <v>308</v>
      </c>
      <c r="C262" s="3" t="s">
        <v>112</v>
      </c>
      <c r="D262" s="5" t="s">
        <v>115</v>
      </c>
      <c r="E262" s="4" t="s">
        <v>1</v>
      </c>
      <c r="F262" s="50">
        <v>10000000</v>
      </c>
      <c r="G262" s="51">
        <v>12000000</v>
      </c>
      <c r="H262" s="43"/>
    </row>
    <row r="263" spans="1:8" s="1" customFormat="1" ht="27" customHeight="1">
      <c r="A263" s="3">
        <v>256</v>
      </c>
      <c r="B263" s="4" t="s">
        <v>354</v>
      </c>
      <c r="C263" s="3" t="s">
        <v>97</v>
      </c>
      <c r="D263" s="5" t="s">
        <v>115</v>
      </c>
      <c r="E263" s="4" t="s">
        <v>453</v>
      </c>
      <c r="F263" s="50">
        <v>4000000</v>
      </c>
      <c r="G263" s="51">
        <v>4800000</v>
      </c>
      <c r="H263" s="43"/>
    </row>
    <row r="264" spans="1:8" s="1" customFormat="1" ht="27" customHeight="1">
      <c r="A264" s="3">
        <v>257</v>
      </c>
      <c r="B264" s="4" t="s">
        <v>308</v>
      </c>
      <c r="C264" s="3">
        <v>13</v>
      </c>
      <c r="D264" s="5" t="s">
        <v>115</v>
      </c>
      <c r="E264" s="4" t="s">
        <v>254</v>
      </c>
      <c r="F264" s="50">
        <v>10000000</v>
      </c>
      <c r="G264" s="51">
        <v>12000000</v>
      </c>
      <c r="H264" s="43"/>
    </row>
    <row r="265" spans="1:8" s="1" customFormat="1" ht="27" customHeight="1">
      <c r="A265" s="3">
        <v>258</v>
      </c>
      <c r="B265" s="4" t="s">
        <v>116</v>
      </c>
      <c r="C265" s="3" t="s">
        <v>97</v>
      </c>
      <c r="D265" s="5" t="s">
        <v>115</v>
      </c>
      <c r="E265" s="4" t="s">
        <v>256</v>
      </c>
      <c r="F265" s="50">
        <v>6000000</v>
      </c>
      <c r="G265" s="51">
        <v>7000000</v>
      </c>
      <c r="H265" s="43"/>
    </row>
    <row r="266" spans="1:8" s="1" customFormat="1" ht="27" customHeight="1">
      <c r="A266" s="3">
        <v>259</v>
      </c>
      <c r="B266" s="4" t="s">
        <v>116</v>
      </c>
      <c r="C266" s="3" t="s">
        <v>97</v>
      </c>
      <c r="D266" s="5" t="s">
        <v>115</v>
      </c>
      <c r="E266" s="4" t="s">
        <v>205</v>
      </c>
      <c r="F266" s="50">
        <v>5000000</v>
      </c>
      <c r="G266" s="51">
        <v>5800000</v>
      </c>
      <c r="H266" s="43"/>
    </row>
    <row r="267" spans="1:8" s="1" customFormat="1" ht="27" customHeight="1">
      <c r="A267" s="3">
        <v>260</v>
      </c>
      <c r="B267" s="4" t="s">
        <v>117</v>
      </c>
      <c r="C267" s="3" t="s">
        <v>97</v>
      </c>
      <c r="D267" s="5" t="s">
        <v>115</v>
      </c>
      <c r="E267" s="4" t="s">
        <v>448</v>
      </c>
      <c r="F267" s="50">
        <v>2500000</v>
      </c>
      <c r="G267" s="51">
        <f>F267*1.2</f>
        <v>3000000</v>
      </c>
      <c r="H267" s="43"/>
    </row>
    <row r="268" spans="1:8" s="1" customFormat="1" ht="31.5">
      <c r="A268" s="3">
        <v>261</v>
      </c>
      <c r="B268" s="4" t="s">
        <v>20</v>
      </c>
      <c r="C268" s="3" t="s">
        <v>97</v>
      </c>
      <c r="D268" s="5" t="s">
        <v>115</v>
      </c>
      <c r="E268" s="4" t="s">
        <v>454</v>
      </c>
      <c r="F268" s="50">
        <v>2500000</v>
      </c>
      <c r="G268" s="51">
        <f>F268*1.2</f>
        <v>3000000</v>
      </c>
      <c r="H268" s="43"/>
    </row>
    <row r="269" spans="1:8" s="1" customFormat="1" ht="24" customHeight="1">
      <c r="A269" s="3">
        <v>262</v>
      </c>
      <c r="B269" s="4" t="s">
        <v>354</v>
      </c>
      <c r="C269" s="3" t="s">
        <v>112</v>
      </c>
      <c r="D269" s="5" t="s">
        <v>115</v>
      </c>
      <c r="E269" s="4" t="s">
        <v>218</v>
      </c>
      <c r="F269" s="50">
        <v>3000000</v>
      </c>
      <c r="G269" s="51">
        <v>3600000</v>
      </c>
      <c r="H269" s="43"/>
    </row>
    <row r="270" spans="1:8" s="1" customFormat="1" ht="31.5">
      <c r="A270" s="3">
        <v>263</v>
      </c>
      <c r="B270" s="4" t="s">
        <v>354</v>
      </c>
      <c r="C270" s="3" t="s">
        <v>112</v>
      </c>
      <c r="D270" s="5" t="s">
        <v>115</v>
      </c>
      <c r="E270" s="4" t="s">
        <v>219</v>
      </c>
      <c r="F270" s="50">
        <v>3000000</v>
      </c>
      <c r="G270" s="51">
        <v>3600000</v>
      </c>
      <c r="H270" s="43"/>
    </row>
    <row r="271" spans="1:8" s="1" customFormat="1" ht="26.25" customHeight="1">
      <c r="A271" s="3">
        <v>264</v>
      </c>
      <c r="B271" s="4" t="s">
        <v>109</v>
      </c>
      <c r="C271" s="3" t="s">
        <v>110</v>
      </c>
      <c r="D271" s="5" t="s">
        <v>118</v>
      </c>
      <c r="E271" s="4" t="s">
        <v>478</v>
      </c>
      <c r="F271" s="50">
        <v>3000000</v>
      </c>
      <c r="G271" s="51">
        <v>3800000</v>
      </c>
      <c r="H271" s="43"/>
    </row>
    <row r="272" spans="1:8" s="1" customFormat="1" ht="31.5">
      <c r="A272" s="3">
        <v>265</v>
      </c>
      <c r="B272" s="4" t="s">
        <v>354</v>
      </c>
      <c r="C272" s="3" t="s">
        <v>110</v>
      </c>
      <c r="D272" s="5" t="s">
        <v>118</v>
      </c>
      <c r="E272" s="4" t="s">
        <v>554</v>
      </c>
      <c r="F272" s="50">
        <v>1500000</v>
      </c>
      <c r="G272" s="51">
        <v>1800000</v>
      </c>
      <c r="H272" s="43"/>
    </row>
    <row r="273" spans="1:8" s="1" customFormat="1" ht="24.75" customHeight="1">
      <c r="A273" s="3">
        <v>266</v>
      </c>
      <c r="B273" s="4" t="s">
        <v>354</v>
      </c>
      <c r="C273" s="3" t="s">
        <v>110</v>
      </c>
      <c r="D273" s="5" t="s">
        <v>118</v>
      </c>
      <c r="E273" s="4" t="s">
        <v>233</v>
      </c>
      <c r="F273" s="50">
        <v>1500000</v>
      </c>
      <c r="G273" s="51">
        <v>1800000</v>
      </c>
      <c r="H273" s="43"/>
    </row>
    <row r="274" spans="1:8" s="1" customFormat="1" ht="31.5">
      <c r="A274" s="3">
        <v>267</v>
      </c>
      <c r="B274" s="4" t="s">
        <v>350</v>
      </c>
      <c r="C274" s="3" t="s">
        <v>110</v>
      </c>
      <c r="D274" s="5" t="s">
        <v>118</v>
      </c>
      <c r="E274" s="4" t="s">
        <v>477</v>
      </c>
      <c r="F274" s="50">
        <v>3000000</v>
      </c>
      <c r="G274" s="51">
        <v>4000000</v>
      </c>
      <c r="H274" s="43"/>
    </row>
    <row r="275" spans="1:8" s="1" customFormat="1" ht="27" customHeight="1">
      <c r="A275" s="3">
        <v>268</v>
      </c>
      <c r="B275" s="4" t="s">
        <v>354</v>
      </c>
      <c r="C275" s="3" t="s">
        <v>110</v>
      </c>
      <c r="D275" s="5" t="s">
        <v>118</v>
      </c>
      <c r="E275" s="4" t="s">
        <v>476</v>
      </c>
      <c r="F275" s="50">
        <v>1500000</v>
      </c>
      <c r="G275" s="51">
        <v>1800000</v>
      </c>
      <c r="H275" s="43"/>
    </row>
    <row r="276" spans="1:8" s="1" customFormat="1" ht="78.75">
      <c r="A276" s="3">
        <v>269</v>
      </c>
      <c r="B276" s="4" t="s">
        <v>46</v>
      </c>
      <c r="C276" s="3" t="s">
        <v>110</v>
      </c>
      <c r="D276" s="5" t="s">
        <v>119</v>
      </c>
      <c r="E276" s="4" t="s">
        <v>558</v>
      </c>
      <c r="F276" s="50">
        <v>2000000</v>
      </c>
      <c r="G276" s="51">
        <v>2500000</v>
      </c>
      <c r="H276" s="46" t="s">
        <v>605</v>
      </c>
    </row>
    <row r="277" spans="1:8" s="1" customFormat="1" ht="26.25" customHeight="1">
      <c r="A277" s="3">
        <v>270</v>
      </c>
      <c r="B277" s="4" t="s">
        <v>354</v>
      </c>
      <c r="C277" s="3" t="s">
        <v>110</v>
      </c>
      <c r="D277" s="5" t="s">
        <v>119</v>
      </c>
      <c r="E277" s="4" t="s">
        <v>249</v>
      </c>
      <c r="F277" s="50">
        <v>1500000</v>
      </c>
      <c r="G277" s="51">
        <v>1800000</v>
      </c>
      <c r="H277" s="43"/>
    </row>
    <row r="278" spans="1:8" s="1" customFormat="1" ht="47.25">
      <c r="A278" s="3">
        <v>271</v>
      </c>
      <c r="B278" s="4" t="s">
        <v>350</v>
      </c>
      <c r="C278" s="3" t="s">
        <v>110</v>
      </c>
      <c r="D278" s="5" t="s">
        <v>119</v>
      </c>
      <c r="E278" s="4" t="s">
        <v>560</v>
      </c>
      <c r="F278" s="50">
        <v>3200000</v>
      </c>
      <c r="G278" s="51">
        <v>4400000</v>
      </c>
      <c r="H278" s="43"/>
    </row>
    <row r="279" spans="1:8" s="1" customFormat="1" ht="27" customHeight="1">
      <c r="A279" s="3">
        <v>272</v>
      </c>
      <c r="B279" s="4" t="s">
        <v>354</v>
      </c>
      <c r="C279" s="3" t="s">
        <v>110</v>
      </c>
      <c r="D279" s="5" t="s">
        <v>119</v>
      </c>
      <c r="E279" s="4" t="s">
        <v>556</v>
      </c>
      <c r="F279" s="50">
        <v>2000000</v>
      </c>
      <c r="G279" s="51">
        <f>F279*1.2</f>
        <v>2400000</v>
      </c>
      <c r="H279" s="43"/>
    </row>
    <row r="280" spans="1:8" s="1" customFormat="1" ht="47.25">
      <c r="A280" s="3">
        <v>273</v>
      </c>
      <c r="B280" s="4" t="s">
        <v>354</v>
      </c>
      <c r="C280" s="3" t="s">
        <v>110</v>
      </c>
      <c r="D280" s="5" t="s">
        <v>119</v>
      </c>
      <c r="E280" s="4" t="s">
        <v>561</v>
      </c>
      <c r="F280" s="50">
        <v>1500000</v>
      </c>
      <c r="G280" s="51">
        <v>1800000</v>
      </c>
      <c r="H280" s="43"/>
    </row>
    <row r="281" spans="1:8" s="1" customFormat="1" ht="78.75">
      <c r="A281" s="3">
        <v>274</v>
      </c>
      <c r="B281" s="4" t="s">
        <v>120</v>
      </c>
      <c r="C281" s="3" t="s">
        <v>110</v>
      </c>
      <c r="D281" s="5" t="s">
        <v>119</v>
      </c>
      <c r="E281" s="4" t="s">
        <v>557</v>
      </c>
      <c r="F281" s="50">
        <v>1500000</v>
      </c>
      <c r="G281" s="51">
        <v>1800000</v>
      </c>
      <c r="H281" s="43"/>
    </row>
    <row r="282" spans="1:8" s="1" customFormat="1" ht="23.25" customHeight="1">
      <c r="A282" s="3">
        <v>275</v>
      </c>
      <c r="B282" s="4" t="s">
        <v>121</v>
      </c>
      <c r="C282" s="3" t="s">
        <v>112</v>
      </c>
      <c r="D282" s="5" t="s">
        <v>119</v>
      </c>
      <c r="E282" s="4" t="s">
        <v>82</v>
      </c>
      <c r="F282" s="50">
        <v>2000000</v>
      </c>
      <c r="G282" s="51">
        <f>F282*1.2</f>
        <v>2400000</v>
      </c>
      <c r="H282" s="43"/>
    </row>
    <row r="283" spans="1:8" s="1" customFormat="1" ht="23.25" customHeight="1">
      <c r="A283" s="3">
        <v>276</v>
      </c>
      <c r="B283" s="4" t="s">
        <v>354</v>
      </c>
      <c r="C283" s="3" t="s">
        <v>112</v>
      </c>
      <c r="D283" s="5" t="s">
        <v>119</v>
      </c>
      <c r="E283" s="4" t="s">
        <v>555</v>
      </c>
      <c r="F283" s="50">
        <v>2000000</v>
      </c>
      <c r="G283" s="51">
        <f>F283*1.2</f>
        <v>2400000</v>
      </c>
      <c r="H283" s="43"/>
    </row>
    <row r="284" spans="1:8" s="1" customFormat="1" ht="23.25" customHeight="1">
      <c r="A284" s="3">
        <v>277</v>
      </c>
      <c r="B284" s="4" t="s">
        <v>354</v>
      </c>
      <c r="C284" s="3" t="s">
        <v>122</v>
      </c>
      <c r="D284" s="5" t="s">
        <v>119</v>
      </c>
      <c r="E284" s="4" t="s">
        <v>270</v>
      </c>
      <c r="F284" s="50">
        <v>1500000</v>
      </c>
      <c r="G284" s="51">
        <v>1800000</v>
      </c>
      <c r="H284" s="43"/>
    </row>
    <row r="285" spans="1:8" s="1" customFormat="1" ht="23.25" customHeight="1">
      <c r="A285" s="3">
        <v>278</v>
      </c>
      <c r="B285" s="4" t="s">
        <v>123</v>
      </c>
      <c r="C285" s="3" t="s">
        <v>112</v>
      </c>
      <c r="D285" s="5" t="s">
        <v>119</v>
      </c>
      <c r="E285" s="4" t="s">
        <v>411</v>
      </c>
      <c r="F285" s="50">
        <v>1800000</v>
      </c>
      <c r="G285" s="51">
        <v>2200000</v>
      </c>
      <c r="H285" s="43"/>
    </row>
    <row r="286" spans="1:8" s="1" customFormat="1" ht="31.5">
      <c r="A286" s="3">
        <v>279</v>
      </c>
      <c r="B286" s="4" t="s">
        <v>124</v>
      </c>
      <c r="C286" s="3" t="s">
        <v>112</v>
      </c>
      <c r="D286" s="5" t="s">
        <v>119</v>
      </c>
      <c r="E286" s="4" t="s">
        <v>83</v>
      </c>
      <c r="F286" s="50">
        <v>1800000</v>
      </c>
      <c r="G286" s="51">
        <v>2200000</v>
      </c>
      <c r="H286" s="43"/>
    </row>
    <row r="287" spans="1:8" s="1" customFormat="1" ht="31.5">
      <c r="A287" s="3">
        <v>280</v>
      </c>
      <c r="B287" s="4" t="s">
        <v>354</v>
      </c>
      <c r="C287" s="3" t="s">
        <v>112</v>
      </c>
      <c r="D287" s="5" t="s">
        <v>119</v>
      </c>
      <c r="E287" s="4" t="s">
        <v>210</v>
      </c>
      <c r="F287" s="50">
        <v>1500000</v>
      </c>
      <c r="G287" s="51">
        <v>1800000</v>
      </c>
      <c r="H287" s="43"/>
    </row>
    <row r="288" spans="1:8" s="1" customFormat="1" ht="32.25" customHeight="1">
      <c r="A288" s="3">
        <v>281</v>
      </c>
      <c r="B288" s="4" t="s">
        <v>354</v>
      </c>
      <c r="C288" s="3" t="s">
        <v>112</v>
      </c>
      <c r="D288" s="5" t="s">
        <v>119</v>
      </c>
      <c r="E288" s="4" t="s">
        <v>269</v>
      </c>
      <c r="F288" s="50">
        <v>1500000</v>
      </c>
      <c r="G288" s="51">
        <v>1800000</v>
      </c>
      <c r="H288" s="43"/>
    </row>
    <row r="289" spans="1:8" s="1" customFormat="1" ht="31.5">
      <c r="A289" s="3">
        <v>282</v>
      </c>
      <c r="B289" s="4" t="s">
        <v>354</v>
      </c>
      <c r="C289" s="3" t="s">
        <v>110</v>
      </c>
      <c r="D289" s="5" t="s">
        <v>119</v>
      </c>
      <c r="E289" s="4" t="s">
        <v>559</v>
      </c>
      <c r="F289" s="50">
        <v>2000000</v>
      </c>
      <c r="G289" s="51">
        <f>F289*1.2</f>
        <v>2400000</v>
      </c>
      <c r="H289" s="43"/>
    </row>
    <row r="290" spans="1:8" s="1" customFormat="1" ht="22.5" customHeight="1">
      <c r="A290" s="3">
        <v>283</v>
      </c>
      <c r="B290" s="4" t="s">
        <v>354</v>
      </c>
      <c r="C290" s="3" t="s">
        <v>112</v>
      </c>
      <c r="D290" s="5" t="s">
        <v>119</v>
      </c>
      <c r="E290" s="4" t="s">
        <v>76</v>
      </c>
      <c r="F290" s="50">
        <v>1500000</v>
      </c>
      <c r="G290" s="51">
        <v>1800000</v>
      </c>
      <c r="H290" s="43"/>
    </row>
    <row r="291" spans="1:8" s="1" customFormat="1" ht="22.5" customHeight="1">
      <c r="A291" s="3">
        <v>284</v>
      </c>
      <c r="B291" s="4" t="s">
        <v>116</v>
      </c>
      <c r="C291" s="3" t="s">
        <v>112</v>
      </c>
      <c r="D291" s="5" t="s">
        <v>125</v>
      </c>
      <c r="E291" s="4" t="s">
        <v>126</v>
      </c>
      <c r="F291" s="50">
        <v>4500000</v>
      </c>
      <c r="G291" s="51">
        <v>5300000</v>
      </c>
      <c r="H291" s="43"/>
    </row>
    <row r="292" spans="1:8" s="1" customFormat="1" ht="22.5" customHeight="1">
      <c r="A292" s="3">
        <v>285</v>
      </c>
      <c r="B292" s="4" t="s">
        <v>116</v>
      </c>
      <c r="C292" s="3" t="s">
        <v>112</v>
      </c>
      <c r="D292" s="5" t="s">
        <v>125</v>
      </c>
      <c r="E292" s="4" t="s">
        <v>274</v>
      </c>
      <c r="F292" s="50">
        <v>4000000</v>
      </c>
      <c r="G292" s="51">
        <v>4700000</v>
      </c>
      <c r="H292" s="43"/>
    </row>
    <row r="293" spans="1:8" s="1" customFormat="1" ht="22.5" customHeight="1">
      <c r="A293" s="3">
        <v>286</v>
      </c>
      <c r="B293" s="4" t="s">
        <v>354</v>
      </c>
      <c r="C293" s="3" t="s">
        <v>112</v>
      </c>
      <c r="D293" s="5" t="s">
        <v>125</v>
      </c>
      <c r="E293" s="4" t="s">
        <v>263</v>
      </c>
      <c r="F293" s="50">
        <v>3200000</v>
      </c>
      <c r="G293" s="51">
        <v>3800000</v>
      </c>
      <c r="H293" s="43"/>
    </row>
    <row r="294" spans="1:8" s="1" customFormat="1" ht="31.5">
      <c r="A294" s="3">
        <v>287</v>
      </c>
      <c r="B294" s="4" t="s">
        <v>354</v>
      </c>
      <c r="C294" s="3" t="s">
        <v>112</v>
      </c>
      <c r="D294" s="5" t="s">
        <v>125</v>
      </c>
      <c r="E294" s="4" t="s">
        <v>291</v>
      </c>
      <c r="F294" s="50">
        <v>2500000</v>
      </c>
      <c r="G294" s="51">
        <f>F294*1.2</f>
        <v>3000000</v>
      </c>
      <c r="H294" s="43"/>
    </row>
    <row r="295" spans="1:8" s="1" customFormat="1" ht="24" customHeight="1">
      <c r="A295" s="3">
        <v>288</v>
      </c>
      <c r="B295" s="4" t="s">
        <v>354</v>
      </c>
      <c r="C295" s="3" t="s">
        <v>112</v>
      </c>
      <c r="D295" s="5" t="s">
        <v>125</v>
      </c>
      <c r="E295" s="4" t="s">
        <v>234</v>
      </c>
      <c r="F295" s="50">
        <v>1800000</v>
      </c>
      <c r="G295" s="51">
        <v>2200000</v>
      </c>
      <c r="H295" s="43"/>
    </row>
    <row r="296" spans="1:8" s="1" customFormat="1" ht="24" customHeight="1">
      <c r="A296" s="3">
        <v>289</v>
      </c>
      <c r="B296" s="4" t="s">
        <v>354</v>
      </c>
      <c r="C296" s="3" t="s">
        <v>112</v>
      </c>
      <c r="D296" s="5" t="s">
        <v>125</v>
      </c>
      <c r="E296" s="4" t="s">
        <v>235</v>
      </c>
      <c r="F296" s="50">
        <v>1500000</v>
      </c>
      <c r="G296" s="51">
        <v>1800000</v>
      </c>
      <c r="H296" s="43"/>
    </row>
    <row r="297" spans="1:8" s="2" customFormat="1" ht="24" customHeight="1">
      <c r="A297" s="3">
        <v>290</v>
      </c>
      <c r="B297" s="8" t="s">
        <v>127</v>
      </c>
      <c r="C297" s="50" t="s">
        <v>275</v>
      </c>
      <c r="D297" s="9" t="s">
        <v>125</v>
      </c>
      <c r="E297" s="8" t="s">
        <v>563</v>
      </c>
      <c r="F297" s="50">
        <v>2500000</v>
      </c>
      <c r="G297" s="51">
        <f>F297*1.2</f>
        <v>3000000</v>
      </c>
      <c r="H297" s="44"/>
    </row>
    <row r="298" spans="1:8" s="2" customFormat="1" ht="24" customHeight="1">
      <c r="A298" s="3">
        <v>291</v>
      </c>
      <c r="B298" s="4" t="s">
        <v>128</v>
      </c>
      <c r="C298" s="50" t="s">
        <v>129</v>
      </c>
      <c r="D298" s="9" t="s">
        <v>125</v>
      </c>
      <c r="E298" s="8" t="s">
        <v>562</v>
      </c>
      <c r="F298" s="50">
        <v>1500000</v>
      </c>
      <c r="G298" s="51">
        <v>1800000</v>
      </c>
      <c r="H298" s="44"/>
    </row>
    <row r="299" spans="1:8" s="2" customFormat="1" ht="24" customHeight="1">
      <c r="A299" s="3">
        <v>292</v>
      </c>
      <c r="B299" s="8" t="s">
        <v>354</v>
      </c>
      <c r="C299" s="50" t="s">
        <v>112</v>
      </c>
      <c r="D299" s="9" t="s">
        <v>125</v>
      </c>
      <c r="E299" s="8" t="s">
        <v>564</v>
      </c>
      <c r="F299" s="50">
        <v>2000000</v>
      </c>
      <c r="G299" s="51">
        <f>F299*1.2</f>
        <v>2400000</v>
      </c>
      <c r="H299" s="44"/>
    </row>
    <row r="300" spans="1:8" s="2" customFormat="1" ht="24" customHeight="1">
      <c r="A300" s="3">
        <v>293</v>
      </c>
      <c r="B300" s="8" t="s">
        <v>354</v>
      </c>
      <c r="C300" s="50" t="s">
        <v>112</v>
      </c>
      <c r="D300" s="9" t="s">
        <v>125</v>
      </c>
      <c r="E300" s="8" t="s">
        <v>257</v>
      </c>
      <c r="F300" s="50">
        <v>2000000</v>
      </c>
      <c r="G300" s="51">
        <f>F300*1.2</f>
        <v>2400000</v>
      </c>
      <c r="H300" s="44"/>
    </row>
    <row r="301" spans="1:8" s="2" customFormat="1" ht="24" customHeight="1">
      <c r="A301" s="3">
        <v>294</v>
      </c>
      <c r="B301" s="8" t="s">
        <v>354</v>
      </c>
      <c r="C301" s="50" t="s">
        <v>112</v>
      </c>
      <c r="D301" s="9" t="s">
        <v>125</v>
      </c>
      <c r="E301" s="10" t="s">
        <v>266</v>
      </c>
      <c r="F301" s="50">
        <v>3000000</v>
      </c>
      <c r="G301" s="51">
        <v>3600000</v>
      </c>
      <c r="H301" s="44"/>
    </row>
    <row r="302" spans="1:8" s="2" customFormat="1" ht="24" customHeight="1">
      <c r="A302" s="3">
        <v>295</v>
      </c>
      <c r="B302" s="4" t="s">
        <v>354</v>
      </c>
      <c r="C302" s="50" t="s">
        <v>112</v>
      </c>
      <c r="D302" s="9" t="s">
        <v>125</v>
      </c>
      <c r="E302" s="10" t="s">
        <v>236</v>
      </c>
      <c r="F302" s="50">
        <v>2000000</v>
      </c>
      <c r="G302" s="51">
        <f>F302*1.2</f>
        <v>2400000</v>
      </c>
      <c r="H302" s="44"/>
    </row>
    <row r="303" spans="1:8" s="2" customFormat="1" ht="24" customHeight="1">
      <c r="A303" s="3">
        <v>296</v>
      </c>
      <c r="B303" s="4" t="s">
        <v>354</v>
      </c>
      <c r="C303" s="50" t="s">
        <v>112</v>
      </c>
      <c r="D303" s="9" t="s">
        <v>125</v>
      </c>
      <c r="E303" s="10" t="s">
        <v>32</v>
      </c>
      <c r="F303" s="50">
        <v>1600000</v>
      </c>
      <c r="G303" s="51">
        <v>1900000</v>
      </c>
      <c r="H303" s="44"/>
    </row>
    <row r="304" spans="1:8" s="2" customFormat="1" ht="24" customHeight="1">
      <c r="A304" s="3">
        <v>297</v>
      </c>
      <c r="B304" s="8" t="s">
        <v>354</v>
      </c>
      <c r="C304" s="50" t="s">
        <v>112</v>
      </c>
      <c r="D304" s="9" t="s">
        <v>125</v>
      </c>
      <c r="E304" s="8" t="s">
        <v>565</v>
      </c>
      <c r="F304" s="50">
        <v>1500000</v>
      </c>
      <c r="G304" s="51">
        <v>1800000</v>
      </c>
      <c r="H304" s="44"/>
    </row>
    <row r="305" spans="1:8" s="2" customFormat="1" ht="24" customHeight="1">
      <c r="A305" s="3">
        <v>298</v>
      </c>
      <c r="B305" s="8" t="s">
        <v>130</v>
      </c>
      <c r="C305" s="50" t="s">
        <v>31</v>
      </c>
      <c r="D305" s="9" t="s">
        <v>125</v>
      </c>
      <c r="E305" s="8" t="s">
        <v>265</v>
      </c>
      <c r="F305" s="50">
        <v>2200000</v>
      </c>
      <c r="G305" s="51">
        <v>2600000</v>
      </c>
      <c r="H305" s="44"/>
    </row>
    <row r="306" spans="1:8" s="2" customFormat="1" ht="31.5">
      <c r="A306" s="3">
        <v>299</v>
      </c>
      <c r="B306" s="4" t="s">
        <v>131</v>
      </c>
      <c r="C306" s="50" t="s">
        <v>132</v>
      </c>
      <c r="D306" s="9" t="s">
        <v>133</v>
      </c>
      <c r="E306" s="8" t="s">
        <v>567</v>
      </c>
      <c r="F306" s="50">
        <v>1500000</v>
      </c>
      <c r="G306" s="51">
        <v>1800000</v>
      </c>
      <c r="H306" s="44"/>
    </row>
    <row r="307" spans="1:8" s="2" customFormat="1" ht="22.5" customHeight="1">
      <c r="A307" s="3">
        <v>300</v>
      </c>
      <c r="B307" s="8" t="s">
        <v>354</v>
      </c>
      <c r="C307" s="50" t="s">
        <v>132</v>
      </c>
      <c r="D307" s="9" t="s">
        <v>133</v>
      </c>
      <c r="E307" s="8" t="s">
        <v>566</v>
      </c>
      <c r="F307" s="50">
        <v>1500000</v>
      </c>
      <c r="G307" s="51">
        <v>1800000</v>
      </c>
      <c r="H307" s="44"/>
    </row>
    <row r="308" spans="1:8" s="2" customFormat="1" ht="22.5" customHeight="1">
      <c r="A308" s="3">
        <v>301</v>
      </c>
      <c r="B308" s="8" t="s">
        <v>134</v>
      </c>
      <c r="C308" s="50" t="s">
        <v>132</v>
      </c>
      <c r="D308" s="9" t="s">
        <v>135</v>
      </c>
      <c r="E308" s="8" t="s">
        <v>84</v>
      </c>
      <c r="F308" s="50">
        <v>2600000</v>
      </c>
      <c r="G308" s="51">
        <v>3000000</v>
      </c>
      <c r="H308" s="44"/>
    </row>
    <row r="309" spans="1:8" s="2" customFormat="1" ht="31.5">
      <c r="A309" s="3">
        <v>302</v>
      </c>
      <c r="B309" s="4" t="s">
        <v>134</v>
      </c>
      <c r="C309" s="50" t="s">
        <v>132</v>
      </c>
      <c r="D309" s="9" t="s">
        <v>135</v>
      </c>
      <c r="E309" s="8" t="s">
        <v>571</v>
      </c>
      <c r="F309" s="50">
        <v>2600000</v>
      </c>
      <c r="G309" s="51">
        <v>3000000</v>
      </c>
      <c r="H309" s="44"/>
    </row>
    <row r="310" spans="1:8" s="2" customFormat="1" ht="31.5">
      <c r="A310" s="3">
        <v>303</v>
      </c>
      <c r="B310" s="4" t="s">
        <v>134</v>
      </c>
      <c r="C310" s="50" t="s">
        <v>132</v>
      </c>
      <c r="D310" s="9" t="s">
        <v>135</v>
      </c>
      <c r="E310" s="8" t="s">
        <v>33</v>
      </c>
      <c r="F310" s="50">
        <v>2600000</v>
      </c>
      <c r="G310" s="51">
        <v>3000000</v>
      </c>
      <c r="H310" s="44"/>
    </row>
    <row r="311" spans="1:8" s="2" customFormat="1" ht="31.5">
      <c r="A311" s="3">
        <v>304</v>
      </c>
      <c r="B311" s="8" t="s">
        <v>354</v>
      </c>
      <c r="C311" s="50" t="s">
        <v>132</v>
      </c>
      <c r="D311" s="9" t="s">
        <v>135</v>
      </c>
      <c r="E311" s="8" t="s">
        <v>570</v>
      </c>
      <c r="F311" s="50">
        <v>1500000</v>
      </c>
      <c r="G311" s="51">
        <v>1800000</v>
      </c>
      <c r="H311" s="44"/>
    </row>
    <row r="312" spans="1:8" s="2" customFormat="1" ht="24" customHeight="1">
      <c r="A312" s="3">
        <v>305</v>
      </c>
      <c r="B312" s="8" t="s">
        <v>354</v>
      </c>
      <c r="C312" s="50" t="s">
        <v>132</v>
      </c>
      <c r="D312" s="9" t="s">
        <v>135</v>
      </c>
      <c r="E312" s="10" t="s">
        <v>34</v>
      </c>
      <c r="F312" s="50">
        <v>1500000</v>
      </c>
      <c r="G312" s="51">
        <v>1800000</v>
      </c>
      <c r="H312" s="44"/>
    </row>
    <row r="313" spans="1:8" s="2" customFormat="1" ht="25.5" customHeight="1">
      <c r="A313" s="3">
        <v>306</v>
      </c>
      <c r="B313" s="4" t="s">
        <v>136</v>
      </c>
      <c r="C313" s="50" t="s">
        <v>132</v>
      </c>
      <c r="D313" s="9" t="s">
        <v>135</v>
      </c>
      <c r="E313" s="8" t="s">
        <v>63</v>
      </c>
      <c r="F313" s="50">
        <v>1500000</v>
      </c>
      <c r="G313" s="51">
        <v>1800000</v>
      </c>
      <c r="H313" s="44"/>
    </row>
    <row r="314" spans="1:8" s="2" customFormat="1" ht="47.25">
      <c r="A314" s="3">
        <v>307</v>
      </c>
      <c r="B314" s="4" t="s">
        <v>137</v>
      </c>
      <c r="C314" s="50" t="s">
        <v>132</v>
      </c>
      <c r="D314" s="9" t="s">
        <v>135</v>
      </c>
      <c r="E314" s="8" t="s">
        <v>569</v>
      </c>
      <c r="F314" s="50">
        <v>1500000</v>
      </c>
      <c r="G314" s="51">
        <v>1800000</v>
      </c>
      <c r="H314" s="44"/>
    </row>
    <row r="315" spans="1:8" s="2" customFormat="1" ht="31.5">
      <c r="A315" s="3">
        <v>308</v>
      </c>
      <c r="B315" s="8" t="s">
        <v>354</v>
      </c>
      <c r="C315" s="50" t="s">
        <v>132</v>
      </c>
      <c r="D315" s="9" t="s">
        <v>135</v>
      </c>
      <c r="E315" s="8" t="s">
        <v>568</v>
      </c>
      <c r="F315" s="50">
        <v>1500000</v>
      </c>
      <c r="G315" s="51">
        <v>1800000</v>
      </c>
      <c r="H315" s="44"/>
    </row>
    <row r="316" spans="1:8" s="2" customFormat="1" ht="24.75" customHeight="1">
      <c r="A316" s="3">
        <v>309</v>
      </c>
      <c r="B316" s="4" t="s">
        <v>138</v>
      </c>
      <c r="C316" s="50" t="s">
        <v>132</v>
      </c>
      <c r="D316" s="9" t="s">
        <v>255</v>
      </c>
      <c r="E316" s="8" t="s">
        <v>579</v>
      </c>
      <c r="F316" s="50">
        <v>3000000</v>
      </c>
      <c r="G316" s="51">
        <v>3800000</v>
      </c>
      <c r="H316" s="44"/>
    </row>
    <row r="317" spans="1:8" s="2" customFormat="1" ht="31.5">
      <c r="A317" s="3">
        <v>310</v>
      </c>
      <c r="B317" s="4" t="s">
        <v>138</v>
      </c>
      <c r="C317" s="50" t="s">
        <v>139</v>
      </c>
      <c r="D317" s="9" t="s">
        <v>255</v>
      </c>
      <c r="E317" s="8" t="s">
        <v>78</v>
      </c>
      <c r="F317" s="50">
        <v>2900000</v>
      </c>
      <c r="G317" s="51">
        <f>3600000</f>
        <v>3600000</v>
      </c>
      <c r="H317" s="44"/>
    </row>
    <row r="318" spans="1:8" s="2" customFormat="1" ht="25.5" customHeight="1">
      <c r="A318" s="3">
        <v>311</v>
      </c>
      <c r="B318" s="8" t="s">
        <v>354</v>
      </c>
      <c r="C318" s="50" t="s">
        <v>132</v>
      </c>
      <c r="D318" s="9" t="s">
        <v>255</v>
      </c>
      <c r="E318" s="8" t="s">
        <v>79</v>
      </c>
      <c r="F318" s="50">
        <v>2500000</v>
      </c>
      <c r="G318" s="51">
        <f>F318*1.2</f>
        <v>3000000</v>
      </c>
      <c r="H318" s="44"/>
    </row>
    <row r="319" spans="1:8" s="2" customFormat="1" ht="25.5" customHeight="1">
      <c r="A319" s="3">
        <v>312</v>
      </c>
      <c r="B319" s="8" t="s">
        <v>354</v>
      </c>
      <c r="C319" s="50" t="s">
        <v>132</v>
      </c>
      <c r="D319" s="9" t="s">
        <v>255</v>
      </c>
      <c r="E319" s="8" t="s">
        <v>80</v>
      </c>
      <c r="F319" s="50">
        <v>2000000</v>
      </c>
      <c r="G319" s="51">
        <f>F319*1.2</f>
        <v>2400000</v>
      </c>
      <c r="H319" s="44"/>
    </row>
    <row r="320" spans="1:8" s="2" customFormat="1" ht="25.5" customHeight="1">
      <c r="A320" s="3">
        <v>313</v>
      </c>
      <c r="B320" s="4" t="s">
        <v>140</v>
      </c>
      <c r="C320" s="50" t="s">
        <v>132</v>
      </c>
      <c r="D320" s="9" t="s">
        <v>255</v>
      </c>
      <c r="E320" s="8" t="s">
        <v>572</v>
      </c>
      <c r="F320" s="50">
        <v>2800000</v>
      </c>
      <c r="G320" s="51">
        <v>3500000</v>
      </c>
      <c r="H320" s="44"/>
    </row>
    <row r="321" spans="1:8" s="2" customFormat="1" ht="25.5" customHeight="1">
      <c r="A321" s="3">
        <v>314</v>
      </c>
      <c r="B321" s="8" t="s">
        <v>77</v>
      </c>
      <c r="C321" s="50" t="s">
        <v>132</v>
      </c>
      <c r="D321" s="9" t="s">
        <v>255</v>
      </c>
      <c r="E321" s="8" t="s">
        <v>215</v>
      </c>
      <c r="F321" s="50">
        <v>2800000</v>
      </c>
      <c r="G321" s="51">
        <v>3500000</v>
      </c>
      <c r="H321" s="44"/>
    </row>
    <row r="322" spans="1:8" s="2" customFormat="1" ht="25.5" customHeight="1">
      <c r="A322" s="3">
        <v>315</v>
      </c>
      <c r="B322" s="8" t="s">
        <v>354</v>
      </c>
      <c r="C322" s="50" t="s">
        <v>132</v>
      </c>
      <c r="D322" s="9" t="s">
        <v>255</v>
      </c>
      <c r="E322" s="8" t="s">
        <v>573</v>
      </c>
      <c r="F322" s="50">
        <v>1800000</v>
      </c>
      <c r="G322" s="51">
        <v>2200000</v>
      </c>
      <c r="H322" s="44"/>
    </row>
    <row r="323" spans="1:8" s="2" customFormat="1" ht="25.5" customHeight="1">
      <c r="A323" s="3">
        <v>316</v>
      </c>
      <c r="B323" s="8" t="s">
        <v>354</v>
      </c>
      <c r="C323" s="50" t="s">
        <v>132</v>
      </c>
      <c r="D323" s="9" t="s">
        <v>255</v>
      </c>
      <c r="E323" s="8" t="s">
        <v>577</v>
      </c>
      <c r="F323" s="50">
        <v>1800000</v>
      </c>
      <c r="G323" s="51">
        <v>1600000</v>
      </c>
      <c r="H323" s="44"/>
    </row>
    <row r="324" spans="1:8" s="2" customFormat="1" ht="25.5" customHeight="1">
      <c r="A324" s="3">
        <v>317</v>
      </c>
      <c r="B324" s="8" t="s">
        <v>610</v>
      </c>
      <c r="C324" s="50" t="s">
        <v>139</v>
      </c>
      <c r="D324" s="9" t="s">
        <v>255</v>
      </c>
      <c r="E324" s="8" t="s">
        <v>582</v>
      </c>
      <c r="F324" s="50">
        <v>2000000</v>
      </c>
      <c r="G324" s="51">
        <f>F324*1.2</f>
        <v>2400000</v>
      </c>
      <c r="H324" s="44"/>
    </row>
    <row r="325" spans="1:8" s="2" customFormat="1" ht="25.5" customHeight="1">
      <c r="A325" s="3">
        <v>318</v>
      </c>
      <c r="B325" s="8" t="s">
        <v>354</v>
      </c>
      <c r="C325" s="50" t="s">
        <v>132</v>
      </c>
      <c r="D325" s="9" t="s">
        <v>255</v>
      </c>
      <c r="E325" s="8" t="s">
        <v>575</v>
      </c>
      <c r="F325" s="50">
        <v>1500000</v>
      </c>
      <c r="G325" s="51">
        <v>1800000</v>
      </c>
      <c r="H325" s="44"/>
    </row>
    <row r="326" spans="1:8" s="2" customFormat="1" ht="31.5">
      <c r="A326" s="3">
        <v>319</v>
      </c>
      <c r="B326" s="4" t="s">
        <v>354</v>
      </c>
      <c r="C326" s="50" t="s">
        <v>132</v>
      </c>
      <c r="D326" s="9" t="s">
        <v>255</v>
      </c>
      <c r="E326" s="8" t="s">
        <v>574</v>
      </c>
      <c r="F326" s="50">
        <v>1800000</v>
      </c>
      <c r="G326" s="51">
        <v>2200000</v>
      </c>
      <c r="H326" s="44"/>
    </row>
    <row r="327" spans="1:8" s="2" customFormat="1" ht="31.5">
      <c r="A327" s="3">
        <v>320</v>
      </c>
      <c r="B327" s="4" t="s">
        <v>131</v>
      </c>
      <c r="C327" s="50" t="s">
        <v>132</v>
      </c>
      <c r="D327" s="9" t="s">
        <v>255</v>
      </c>
      <c r="E327" s="8" t="s">
        <v>580</v>
      </c>
      <c r="F327" s="50">
        <v>2000000</v>
      </c>
      <c r="G327" s="51">
        <f>F327*1.2</f>
        <v>2400000</v>
      </c>
      <c r="H327" s="44"/>
    </row>
    <row r="328" spans="1:8" s="2" customFormat="1" ht="26.25" customHeight="1">
      <c r="A328" s="3">
        <v>321</v>
      </c>
      <c r="B328" s="8" t="s">
        <v>131</v>
      </c>
      <c r="C328" s="50" t="s">
        <v>141</v>
      </c>
      <c r="D328" s="9" t="s">
        <v>255</v>
      </c>
      <c r="E328" s="8" t="s">
        <v>142</v>
      </c>
      <c r="F328" s="50">
        <v>2000000</v>
      </c>
      <c r="G328" s="51">
        <f>F328*1.2</f>
        <v>2400000</v>
      </c>
      <c r="H328" s="44"/>
    </row>
    <row r="329" spans="1:8" s="2" customFormat="1" ht="26.25" customHeight="1">
      <c r="A329" s="3">
        <v>322</v>
      </c>
      <c r="B329" s="4" t="s">
        <v>354</v>
      </c>
      <c r="C329" s="50" t="s">
        <v>141</v>
      </c>
      <c r="D329" s="9" t="s">
        <v>255</v>
      </c>
      <c r="E329" s="10" t="s">
        <v>581</v>
      </c>
      <c r="F329" s="50">
        <v>2000000</v>
      </c>
      <c r="G329" s="51">
        <f>F329*1.2</f>
        <v>2400000</v>
      </c>
      <c r="H329" s="44"/>
    </row>
    <row r="330" spans="1:8" s="2" customFormat="1" ht="26.25" customHeight="1">
      <c r="A330" s="3">
        <v>323</v>
      </c>
      <c r="B330" s="8" t="s">
        <v>611</v>
      </c>
      <c r="C330" s="50" t="s">
        <v>141</v>
      </c>
      <c r="D330" s="9" t="s">
        <v>255</v>
      </c>
      <c r="E330" s="10" t="s">
        <v>144</v>
      </c>
      <c r="F330" s="50">
        <v>3500000</v>
      </c>
      <c r="G330" s="51">
        <v>4700000</v>
      </c>
      <c r="H330" s="44"/>
    </row>
    <row r="331" spans="1:8" s="2" customFormat="1" ht="26.25" customHeight="1">
      <c r="A331" s="3">
        <v>324</v>
      </c>
      <c r="B331" s="8" t="s">
        <v>143</v>
      </c>
      <c r="C331" s="50" t="s">
        <v>141</v>
      </c>
      <c r="D331" s="9" t="s">
        <v>255</v>
      </c>
      <c r="E331" s="8" t="s">
        <v>578</v>
      </c>
      <c r="F331" s="50">
        <v>3200000</v>
      </c>
      <c r="G331" s="51">
        <v>4400000</v>
      </c>
      <c r="H331" s="44"/>
    </row>
    <row r="332" spans="1:8" s="2" customFormat="1" ht="26.25" customHeight="1">
      <c r="A332" s="3">
        <v>325</v>
      </c>
      <c r="B332" s="4" t="s">
        <v>143</v>
      </c>
      <c r="C332" s="50" t="s">
        <v>139</v>
      </c>
      <c r="D332" s="9" t="s">
        <v>255</v>
      </c>
      <c r="E332" s="10" t="s">
        <v>576</v>
      </c>
      <c r="F332" s="50">
        <v>3200000</v>
      </c>
      <c r="G332" s="51">
        <v>4400000</v>
      </c>
      <c r="H332" s="44"/>
    </row>
    <row r="333" spans="1:8" s="2" customFormat="1" ht="26.25" customHeight="1">
      <c r="A333" s="3">
        <v>326</v>
      </c>
      <c r="B333" s="8" t="s">
        <v>134</v>
      </c>
      <c r="C333" s="50" t="s">
        <v>132</v>
      </c>
      <c r="D333" s="9" t="s">
        <v>145</v>
      </c>
      <c r="E333" s="8" t="s">
        <v>37</v>
      </c>
      <c r="F333" s="50">
        <v>2800000</v>
      </c>
      <c r="G333" s="51">
        <v>3500000</v>
      </c>
      <c r="H333" s="44"/>
    </row>
    <row r="334" spans="1:8" s="2" customFormat="1" ht="26.25" customHeight="1">
      <c r="A334" s="3">
        <v>327</v>
      </c>
      <c r="B334" s="4" t="s">
        <v>134</v>
      </c>
      <c r="C334" s="50" t="s">
        <v>146</v>
      </c>
      <c r="D334" s="9" t="s">
        <v>145</v>
      </c>
      <c r="E334" s="10" t="s">
        <v>36</v>
      </c>
      <c r="F334" s="50">
        <v>3700000</v>
      </c>
      <c r="G334" s="51">
        <v>4500000</v>
      </c>
      <c r="H334" s="44"/>
    </row>
    <row r="335" spans="1:8" s="2" customFormat="1" ht="26.25" customHeight="1">
      <c r="A335" s="3">
        <v>328</v>
      </c>
      <c r="B335" s="8" t="s">
        <v>354</v>
      </c>
      <c r="C335" s="50" t="s">
        <v>132</v>
      </c>
      <c r="D335" s="9" t="s">
        <v>145</v>
      </c>
      <c r="E335" s="10" t="s">
        <v>38</v>
      </c>
      <c r="F335" s="50">
        <v>2000000</v>
      </c>
      <c r="G335" s="51">
        <f>F335*1.2</f>
        <v>2400000</v>
      </c>
      <c r="H335" s="44"/>
    </row>
    <row r="336" spans="1:8" s="2" customFormat="1" ht="31.5">
      <c r="A336" s="3">
        <v>329</v>
      </c>
      <c r="B336" s="4" t="s">
        <v>354</v>
      </c>
      <c r="C336" s="50" t="s">
        <v>147</v>
      </c>
      <c r="D336" s="9" t="s">
        <v>145</v>
      </c>
      <c r="E336" s="8" t="s">
        <v>583</v>
      </c>
      <c r="F336" s="50">
        <v>2000000</v>
      </c>
      <c r="G336" s="51">
        <f>F336*1.2</f>
        <v>2400000</v>
      </c>
      <c r="H336" s="44"/>
    </row>
    <row r="337" spans="1:8" s="2" customFormat="1" ht="31.5">
      <c r="A337" s="3">
        <v>330</v>
      </c>
      <c r="B337" s="8" t="s">
        <v>148</v>
      </c>
      <c r="C337" s="50" t="s">
        <v>132</v>
      </c>
      <c r="D337" s="9" t="s">
        <v>145</v>
      </c>
      <c r="E337" s="10" t="s">
        <v>35</v>
      </c>
      <c r="F337" s="50">
        <v>2000000</v>
      </c>
      <c r="G337" s="51">
        <f>F337*1.2</f>
        <v>2400000</v>
      </c>
      <c r="H337" s="44"/>
    </row>
    <row r="338" spans="1:8" s="2" customFormat="1" ht="63">
      <c r="A338" s="3">
        <v>331</v>
      </c>
      <c r="B338" s="8" t="s">
        <v>354</v>
      </c>
      <c r="C338" s="50" t="s">
        <v>149</v>
      </c>
      <c r="D338" s="9" t="s">
        <v>145</v>
      </c>
      <c r="E338" s="8" t="s">
        <v>584</v>
      </c>
      <c r="F338" s="50">
        <v>1600000</v>
      </c>
      <c r="G338" s="51">
        <v>1900000</v>
      </c>
      <c r="H338" s="44"/>
    </row>
    <row r="339" spans="1:8" s="2" customFormat="1" ht="24" customHeight="1">
      <c r="A339" s="3">
        <v>332</v>
      </c>
      <c r="B339" s="8" t="s">
        <v>150</v>
      </c>
      <c r="C339" s="50" t="s">
        <v>132</v>
      </c>
      <c r="D339" s="9" t="s">
        <v>145</v>
      </c>
      <c r="E339" s="8" t="s">
        <v>211</v>
      </c>
      <c r="F339" s="50">
        <v>1500000</v>
      </c>
      <c r="G339" s="51">
        <v>1800000</v>
      </c>
      <c r="H339" s="44"/>
    </row>
    <row r="340" spans="1:8" s="2" customFormat="1" ht="24" customHeight="1">
      <c r="A340" s="3">
        <v>333</v>
      </c>
      <c r="B340" s="8" t="s">
        <v>134</v>
      </c>
      <c r="C340" s="50" t="s">
        <v>132</v>
      </c>
      <c r="D340" s="9" t="s">
        <v>151</v>
      </c>
      <c r="E340" s="8" t="s">
        <v>42</v>
      </c>
      <c r="F340" s="50">
        <v>2600000</v>
      </c>
      <c r="G340" s="51">
        <v>3000000</v>
      </c>
      <c r="H340" s="44"/>
    </row>
    <row r="341" spans="1:8" s="2" customFormat="1" ht="24" customHeight="1">
      <c r="A341" s="3">
        <v>334</v>
      </c>
      <c r="B341" s="4" t="s">
        <v>354</v>
      </c>
      <c r="C341" s="50" t="s">
        <v>132</v>
      </c>
      <c r="D341" s="9" t="s">
        <v>151</v>
      </c>
      <c r="E341" s="10" t="s">
        <v>585</v>
      </c>
      <c r="F341" s="50">
        <v>1600000</v>
      </c>
      <c r="G341" s="51">
        <v>1900000</v>
      </c>
      <c r="H341" s="44"/>
    </row>
    <row r="342" spans="1:8" s="2" customFormat="1" ht="24" customHeight="1">
      <c r="A342" s="3">
        <v>335</v>
      </c>
      <c r="B342" s="4" t="s">
        <v>150</v>
      </c>
      <c r="C342" s="50" t="s">
        <v>132</v>
      </c>
      <c r="D342" s="9" t="s">
        <v>151</v>
      </c>
      <c r="E342" s="10" t="s">
        <v>81</v>
      </c>
      <c r="F342" s="50">
        <v>1500000</v>
      </c>
      <c r="G342" s="51">
        <v>1800000</v>
      </c>
      <c r="H342" s="44"/>
    </row>
    <row r="343" spans="1:8" s="2" customFormat="1" ht="24" customHeight="1">
      <c r="A343" s="3">
        <v>336</v>
      </c>
      <c r="B343" s="8" t="s">
        <v>354</v>
      </c>
      <c r="C343" s="50" t="s">
        <v>132</v>
      </c>
      <c r="D343" s="9" t="s">
        <v>152</v>
      </c>
      <c r="E343" s="10" t="s">
        <v>201</v>
      </c>
      <c r="F343" s="50">
        <v>2000000</v>
      </c>
      <c r="G343" s="51">
        <f>F343*1.2</f>
        <v>2400000</v>
      </c>
      <c r="H343" s="44"/>
    </row>
    <row r="344" spans="1:8" s="2" customFormat="1" ht="110.25">
      <c r="A344" s="3">
        <v>337</v>
      </c>
      <c r="B344" s="8" t="s">
        <v>153</v>
      </c>
      <c r="C344" s="50" t="s">
        <v>132</v>
      </c>
      <c r="D344" s="9" t="s">
        <v>152</v>
      </c>
      <c r="E344" s="11" t="s">
        <v>588</v>
      </c>
      <c r="F344" s="50">
        <v>1800000</v>
      </c>
      <c r="G344" s="51">
        <v>2200000</v>
      </c>
      <c r="H344" s="44"/>
    </row>
    <row r="345" spans="1:8" s="2" customFormat="1" ht="27.75" customHeight="1">
      <c r="A345" s="3">
        <v>338</v>
      </c>
      <c r="B345" s="4" t="s">
        <v>354</v>
      </c>
      <c r="C345" s="50" t="s">
        <v>132</v>
      </c>
      <c r="D345" s="9" t="s">
        <v>152</v>
      </c>
      <c r="E345" s="8" t="s">
        <v>154</v>
      </c>
      <c r="F345" s="50">
        <v>1800000</v>
      </c>
      <c r="G345" s="51">
        <v>2200000</v>
      </c>
      <c r="H345" s="44"/>
    </row>
    <row r="346" spans="1:8" s="2" customFormat="1" ht="47.25">
      <c r="A346" s="3">
        <v>339</v>
      </c>
      <c r="B346" s="4" t="s">
        <v>150</v>
      </c>
      <c r="C346" s="50" t="s">
        <v>155</v>
      </c>
      <c r="D346" s="9" t="s">
        <v>152</v>
      </c>
      <c r="E346" s="8" t="s">
        <v>587</v>
      </c>
      <c r="F346" s="50">
        <v>1500000</v>
      </c>
      <c r="G346" s="51">
        <v>1800000</v>
      </c>
      <c r="H346" s="44"/>
    </row>
    <row r="347" spans="1:8" s="2" customFormat="1" ht="27" customHeight="1">
      <c r="A347" s="3">
        <v>340</v>
      </c>
      <c r="B347" s="8" t="s">
        <v>143</v>
      </c>
      <c r="C347" s="50" t="s">
        <v>155</v>
      </c>
      <c r="D347" s="9" t="s">
        <v>152</v>
      </c>
      <c r="E347" s="10" t="s">
        <v>589</v>
      </c>
      <c r="F347" s="50">
        <v>4800000</v>
      </c>
      <c r="G347" s="51">
        <v>5500000</v>
      </c>
      <c r="H347" s="44"/>
    </row>
    <row r="348" spans="1:8" s="2" customFormat="1" ht="31.5">
      <c r="A348" s="3">
        <v>341</v>
      </c>
      <c r="B348" s="8" t="s">
        <v>156</v>
      </c>
      <c r="C348" s="50" t="s">
        <v>155</v>
      </c>
      <c r="D348" s="9" t="s">
        <v>152</v>
      </c>
      <c r="E348" s="10" t="s">
        <v>57</v>
      </c>
      <c r="F348" s="50">
        <v>3000000</v>
      </c>
      <c r="G348" s="51">
        <v>3600000</v>
      </c>
      <c r="H348" s="44"/>
    </row>
    <row r="349" spans="1:8" s="2" customFormat="1" ht="31.5">
      <c r="A349" s="3">
        <v>342</v>
      </c>
      <c r="B349" s="8" t="s">
        <v>156</v>
      </c>
      <c r="C349" s="50" t="s">
        <v>155</v>
      </c>
      <c r="D349" s="9" t="s">
        <v>152</v>
      </c>
      <c r="E349" s="8" t="s">
        <v>417</v>
      </c>
      <c r="F349" s="50">
        <v>3000000</v>
      </c>
      <c r="G349" s="51">
        <v>3600000</v>
      </c>
      <c r="H349" s="44"/>
    </row>
    <row r="350" spans="1:8" s="2" customFormat="1" ht="26.25" customHeight="1">
      <c r="A350" s="3">
        <v>343</v>
      </c>
      <c r="B350" s="8" t="s">
        <v>354</v>
      </c>
      <c r="C350" s="50" t="s">
        <v>155</v>
      </c>
      <c r="D350" s="9" t="s">
        <v>152</v>
      </c>
      <c r="E350" s="8" t="s">
        <v>58</v>
      </c>
      <c r="F350" s="50">
        <v>2000000</v>
      </c>
      <c r="G350" s="51">
        <f>F350*1.2</f>
        <v>2400000</v>
      </c>
      <c r="H350" s="44"/>
    </row>
    <row r="351" spans="1:8" s="2" customFormat="1" ht="31.5">
      <c r="A351" s="3">
        <v>344</v>
      </c>
      <c r="B351" s="8" t="s">
        <v>354</v>
      </c>
      <c r="C351" s="50" t="s">
        <v>155</v>
      </c>
      <c r="D351" s="9" t="s">
        <v>152</v>
      </c>
      <c r="E351" s="8" t="s">
        <v>418</v>
      </c>
      <c r="F351" s="50">
        <v>1800000</v>
      </c>
      <c r="G351" s="51">
        <v>2200000</v>
      </c>
      <c r="H351" s="44"/>
    </row>
    <row r="352" spans="1:8" s="2" customFormat="1" ht="15.75">
      <c r="A352" s="3">
        <v>345</v>
      </c>
      <c r="B352" s="4" t="s">
        <v>153</v>
      </c>
      <c r="C352" s="50" t="s">
        <v>155</v>
      </c>
      <c r="D352" s="9" t="s">
        <v>152</v>
      </c>
      <c r="E352" s="8" t="s">
        <v>250</v>
      </c>
      <c r="F352" s="50">
        <v>2000000</v>
      </c>
      <c r="G352" s="51">
        <f>F352*1.2</f>
        <v>2400000</v>
      </c>
      <c r="H352" s="44"/>
    </row>
    <row r="353" spans="1:8" s="2" customFormat="1" ht="47.25">
      <c r="A353" s="3">
        <v>346</v>
      </c>
      <c r="B353" s="8" t="s">
        <v>143</v>
      </c>
      <c r="C353" s="50" t="s">
        <v>155</v>
      </c>
      <c r="D353" s="9" t="s">
        <v>152</v>
      </c>
      <c r="E353" s="8" t="s">
        <v>590</v>
      </c>
      <c r="F353" s="50">
        <v>3000000</v>
      </c>
      <c r="G353" s="51">
        <v>4000000</v>
      </c>
      <c r="H353" s="44"/>
    </row>
    <row r="354" spans="1:8" s="2" customFormat="1" ht="31.5">
      <c r="A354" s="3">
        <v>347</v>
      </c>
      <c r="B354" s="4" t="s">
        <v>354</v>
      </c>
      <c r="C354" s="50" t="s">
        <v>155</v>
      </c>
      <c r="D354" s="9" t="s">
        <v>152</v>
      </c>
      <c r="E354" s="10" t="s">
        <v>586</v>
      </c>
      <c r="F354" s="50">
        <v>2000000</v>
      </c>
      <c r="G354" s="51">
        <f>F354*1.2</f>
        <v>2400000</v>
      </c>
      <c r="H354" s="44"/>
    </row>
    <row r="355" spans="1:8" s="2" customFormat="1" ht="25.5" customHeight="1">
      <c r="A355" s="3">
        <v>348</v>
      </c>
      <c r="B355" s="4" t="s">
        <v>354</v>
      </c>
      <c r="C355" s="50" t="s">
        <v>155</v>
      </c>
      <c r="D355" s="9" t="s">
        <v>152</v>
      </c>
      <c r="E355" s="12" t="s">
        <v>157</v>
      </c>
      <c r="F355" s="50">
        <v>1500000</v>
      </c>
      <c r="G355" s="51">
        <v>1800000</v>
      </c>
      <c r="H355" s="44"/>
    </row>
    <row r="356" spans="1:8" s="2" customFormat="1" ht="25.5" customHeight="1">
      <c r="A356" s="3">
        <v>349</v>
      </c>
      <c r="B356" s="8" t="s">
        <v>156</v>
      </c>
      <c r="C356" s="50" t="s">
        <v>155</v>
      </c>
      <c r="D356" s="9" t="s">
        <v>277</v>
      </c>
      <c r="E356" s="8" t="s">
        <v>480</v>
      </c>
      <c r="F356" s="50">
        <v>3500000</v>
      </c>
      <c r="G356" s="51">
        <v>4200000</v>
      </c>
      <c r="H356" s="44"/>
    </row>
    <row r="357" spans="1:8" s="2" customFormat="1" ht="25.5" customHeight="1">
      <c r="A357" s="3">
        <v>350</v>
      </c>
      <c r="B357" s="8" t="s">
        <v>156</v>
      </c>
      <c r="C357" s="50" t="s">
        <v>155</v>
      </c>
      <c r="D357" s="9" t="s">
        <v>277</v>
      </c>
      <c r="E357" s="10" t="s">
        <v>479</v>
      </c>
      <c r="F357" s="50">
        <v>4200000</v>
      </c>
      <c r="G357" s="51">
        <v>5000000</v>
      </c>
      <c r="H357" s="44"/>
    </row>
    <row r="358" spans="1:8" s="2" customFormat="1" ht="25.5" customHeight="1">
      <c r="A358" s="3">
        <v>351</v>
      </c>
      <c r="B358" s="4" t="s">
        <v>156</v>
      </c>
      <c r="C358" s="50" t="s">
        <v>155</v>
      </c>
      <c r="D358" s="9" t="s">
        <v>277</v>
      </c>
      <c r="E358" s="12" t="s">
        <v>481</v>
      </c>
      <c r="F358" s="50">
        <v>3500000</v>
      </c>
      <c r="G358" s="51">
        <v>4200000</v>
      </c>
      <c r="H358" s="44"/>
    </row>
    <row r="359" spans="1:8" s="2" customFormat="1" ht="25.5" customHeight="1">
      <c r="A359" s="3">
        <v>352</v>
      </c>
      <c r="B359" s="8" t="s">
        <v>158</v>
      </c>
      <c r="C359" s="50" t="s">
        <v>155</v>
      </c>
      <c r="D359" s="9" t="s">
        <v>277</v>
      </c>
      <c r="E359" s="8" t="s">
        <v>53</v>
      </c>
      <c r="F359" s="50">
        <v>2500000</v>
      </c>
      <c r="G359" s="51">
        <f>F359*1.2</f>
        <v>3000000</v>
      </c>
      <c r="H359" s="44"/>
    </row>
    <row r="360" spans="1:8" s="2" customFormat="1" ht="25.5" customHeight="1">
      <c r="A360" s="3">
        <v>353</v>
      </c>
      <c r="B360" s="8" t="s">
        <v>158</v>
      </c>
      <c r="C360" s="50" t="s">
        <v>155</v>
      </c>
      <c r="D360" s="9" t="s">
        <v>277</v>
      </c>
      <c r="E360" s="8" t="s">
        <v>54</v>
      </c>
      <c r="F360" s="50">
        <v>2000000</v>
      </c>
      <c r="G360" s="51">
        <f>F360*1.2</f>
        <v>2400000</v>
      </c>
      <c r="H360" s="44"/>
    </row>
    <row r="361" spans="1:8" s="2" customFormat="1" ht="56.25" customHeight="1">
      <c r="A361" s="3">
        <v>354</v>
      </c>
      <c r="B361" s="4" t="s">
        <v>354</v>
      </c>
      <c r="C361" s="50" t="s">
        <v>155</v>
      </c>
      <c r="D361" s="9" t="s">
        <v>277</v>
      </c>
      <c r="E361" s="10" t="s">
        <v>482</v>
      </c>
      <c r="F361" s="50">
        <v>1800000</v>
      </c>
      <c r="G361" s="51">
        <v>2200000</v>
      </c>
      <c r="H361" s="44"/>
    </row>
    <row r="362" spans="1:8" s="2" customFormat="1" ht="30.75" customHeight="1">
      <c r="A362" s="3"/>
      <c r="B362" s="4" t="s">
        <v>153</v>
      </c>
      <c r="C362" s="50" t="s">
        <v>159</v>
      </c>
      <c r="D362" s="9" t="s">
        <v>160</v>
      </c>
      <c r="E362" s="10" t="s">
        <v>591</v>
      </c>
      <c r="F362" s="50">
        <v>1500000</v>
      </c>
      <c r="G362" s="51">
        <v>1800000</v>
      </c>
      <c r="H362" s="44"/>
    </row>
    <row r="363" spans="1:8" s="2" customFormat="1" ht="40.5" customHeight="1">
      <c r="A363" s="3">
        <v>355</v>
      </c>
      <c r="B363" s="4" t="s">
        <v>153</v>
      </c>
      <c r="C363" s="50" t="s">
        <v>159</v>
      </c>
      <c r="D363" s="9" t="s">
        <v>160</v>
      </c>
      <c r="E363" s="10" t="s">
        <v>592</v>
      </c>
      <c r="F363" s="50">
        <v>1500000</v>
      </c>
      <c r="G363" s="51">
        <v>2100000</v>
      </c>
      <c r="H363" s="44"/>
    </row>
    <row r="364" spans="1:8" s="2" customFormat="1" ht="94.5">
      <c r="A364" s="3">
        <v>356</v>
      </c>
      <c r="B364" s="8" t="s">
        <v>354</v>
      </c>
      <c r="C364" s="50" t="s">
        <v>161</v>
      </c>
      <c r="D364" s="9" t="s">
        <v>162</v>
      </c>
      <c r="E364" s="13" t="s">
        <v>498</v>
      </c>
      <c r="F364" s="50">
        <v>1800000</v>
      </c>
      <c r="G364" s="51">
        <v>2200000</v>
      </c>
      <c r="H364" s="44"/>
    </row>
    <row r="365" spans="1:8" s="2" customFormat="1" ht="129" customHeight="1">
      <c r="A365" s="3">
        <v>357</v>
      </c>
      <c r="B365" s="4" t="s">
        <v>354</v>
      </c>
      <c r="C365" s="50" t="s">
        <v>161</v>
      </c>
      <c r="D365" s="9" t="s">
        <v>162</v>
      </c>
      <c r="E365" s="13" t="s">
        <v>499</v>
      </c>
      <c r="F365" s="50">
        <v>2000000</v>
      </c>
      <c r="G365" s="51">
        <f>F365*1.2</f>
        <v>2400000</v>
      </c>
      <c r="H365" s="44"/>
    </row>
    <row r="366" spans="1:8" s="2" customFormat="1" ht="63">
      <c r="A366" s="3">
        <v>358</v>
      </c>
      <c r="B366" s="8" t="s">
        <v>163</v>
      </c>
      <c r="C366" s="50" t="s">
        <v>161</v>
      </c>
      <c r="D366" s="9" t="s">
        <v>162</v>
      </c>
      <c r="E366" s="8" t="s">
        <v>603</v>
      </c>
      <c r="F366" s="50">
        <v>2000000</v>
      </c>
      <c r="G366" s="51">
        <f>F366*1.2</f>
        <v>2400000</v>
      </c>
      <c r="H366" s="44"/>
    </row>
    <row r="367" spans="1:8" s="2" customFormat="1" ht="47.25">
      <c r="A367" s="3">
        <v>359</v>
      </c>
      <c r="B367" s="8" t="s">
        <v>164</v>
      </c>
      <c r="C367" s="50" t="s">
        <v>161</v>
      </c>
      <c r="D367" s="9" t="s">
        <v>162</v>
      </c>
      <c r="E367" s="8" t="s">
        <v>483</v>
      </c>
      <c r="F367" s="50">
        <v>1500000</v>
      </c>
      <c r="G367" s="51">
        <v>1800000</v>
      </c>
      <c r="H367" s="44"/>
    </row>
    <row r="368" spans="1:8" s="2" customFormat="1" ht="94.5">
      <c r="A368" s="3">
        <v>360</v>
      </c>
      <c r="B368" s="8" t="s">
        <v>354</v>
      </c>
      <c r="C368" s="50" t="s">
        <v>161</v>
      </c>
      <c r="D368" s="9" t="s">
        <v>162</v>
      </c>
      <c r="E368" s="12" t="s">
        <v>484</v>
      </c>
      <c r="F368" s="50">
        <v>1500000</v>
      </c>
      <c r="G368" s="51">
        <v>1800000</v>
      </c>
      <c r="H368" s="44"/>
    </row>
    <row r="369" spans="1:8" s="2" customFormat="1" ht="24" customHeight="1">
      <c r="A369" s="3">
        <v>361</v>
      </c>
      <c r="B369" s="4" t="s">
        <v>165</v>
      </c>
      <c r="C369" s="50" t="s">
        <v>159</v>
      </c>
      <c r="D369" s="9" t="s">
        <v>166</v>
      </c>
      <c r="E369" s="8" t="s">
        <v>30</v>
      </c>
      <c r="F369" s="50">
        <v>3000000</v>
      </c>
      <c r="G369" s="51">
        <v>3600000</v>
      </c>
      <c r="H369" s="44"/>
    </row>
    <row r="370" spans="1:8" s="2" customFormat="1" ht="24" customHeight="1">
      <c r="A370" s="3">
        <v>362</v>
      </c>
      <c r="B370" s="4" t="s">
        <v>165</v>
      </c>
      <c r="C370" s="50" t="s">
        <v>159</v>
      </c>
      <c r="D370" s="9" t="s">
        <v>166</v>
      </c>
      <c r="E370" s="8" t="s">
        <v>167</v>
      </c>
      <c r="F370" s="50">
        <v>2500000</v>
      </c>
      <c r="G370" s="51">
        <f>F370*1.2</f>
        <v>3000000</v>
      </c>
      <c r="H370" s="44"/>
    </row>
    <row r="371" spans="1:8" s="2" customFormat="1" ht="31.5">
      <c r="A371" s="3">
        <v>363</v>
      </c>
      <c r="B371" s="4" t="s">
        <v>354</v>
      </c>
      <c r="C371" s="50" t="s">
        <v>159</v>
      </c>
      <c r="D371" s="9" t="s">
        <v>166</v>
      </c>
      <c r="E371" s="8" t="s">
        <v>593</v>
      </c>
      <c r="F371" s="50">
        <v>1600000</v>
      </c>
      <c r="G371" s="51">
        <v>1900000</v>
      </c>
      <c r="H371" s="44"/>
    </row>
    <row r="372" spans="1:8" s="2" customFormat="1" ht="63">
      <c r="A372" s="3">
        <v>364</v>
      </c>
      <c r="B372" s="8" t="s">
        <v>354</v>
      </c>
      <c r="C372" s="50" t="s">
        <v>159</v>
      </c>
      <c r="D372" s="9" t="s">
        <v>166</v>
      </c>
      <c r="E372" s="8" t="s">
        <v>449</v>
      </c>
      <c r="F372" s="50">
        <v>1500000</v>
      </c>
      <c r="G372" s="51">
        <v>1800000</v>
      </c>
      <c r="H372" s="44"/>
    </row>
    <row r="373" spans="1:8" s="2" customFormat="1" ht="34.5" customHeight="1">
      <c r="A373" s="3">
        <v>365</v>
      </c>
      <c r="B373" s="4" t="s">
        <v>614</v>
      </c>
      <c r="C373" s="50" t="s">
        <v>159</v>
      </c>
      <c r="D373" s="9" t="s">
        <v>166</v>
      </c>
      <c r="E373" s="8" t="s">
        <v>61</v>
      </c>
      <c r="F373" s="50">
        <v>1500000</v>
      </c>
      <c r="G373" s="51">
        <v>1800000</v>
      </c>
      <c r="H373" s="44"/>
    </row>
    <row r="374" spans="1:8" s="2" customFormat="1" ht="34.5" customHeight="1">
      <c r="A374" s="3">
        <v>366</v>
      </c>
      <c r="B374" s="4" t="s">
        <v>354</v>
      </c>
      <c r="C374" s="50" t="s">
        <v>159</v>
      </c>
      <c r="D374" s="9" t="s">
        <v>166</v>
      </c>
      <c r="E374" s="10" t="s">
        <v>486</v>
      </c>
      <c r="F374" s="50">
        <v>1500000</v>
      </c>
      <c r="G374" s="51">
        <v>1800000</v>
      </c>
      <c r="H374" s="44"/>
    </row>
    <row r="375" spans="1:8" s="2" customFormat="1" ht="34.5" customHeight="1">
      <c r="A375" s="3">
        <v>367</v>
      </c>
      <c r="B375" s="4" t="s">
        <v>354</v>
      </c>
      <c r="C375" s="50" t="s">
        <v>159</v>
      </c>
      <c r="D375" s="9" t="s">
        <v>166</v>
      </c>
      <c r="E375" s="8" t="s">
        <v>62</v>
      </c>
      <c r="F375" s="50">
        <v>1500000</v>
      </c>
      <c r="G375" s="51">
        <v>1800000</v>
      </c>
      <c r="H375" s="44"/>
    </row>
    <row r="376" spans="1:8" s="2" customFormat="1" ht="34.5" customHeight="1">
      <c r="A376" s="3">
        <v>368</v>
      </c>
      <c r="B376" s="8" t="s">
        <v>168</v>
      </c>
      <c r="C376" s="50" t="s">
        <v>159</v>
      </c>
      <c r="D376" s="9" t="s">
        <v>166</v>
      </c>
      <c r="E376" s="8" t="s">
        <v>485</v>
      </c>
      <c r="F376" s="50">
        <v>1500000</v>
      </c>
      <c r="G376" s="51">
        <v>1800000</v>
      </c>
      <c r="H376" s="44"/>
    </row>
    <row r="377" spans="1:8" s="2" customFormat="1" ht="34.5" customHeight="1">
      <c r="A377" s="3">
        <v>369</v>
      </c>
      <c r="B377" s="4" t="s">
        <v>165</v>
      </c>
      <c r="C377" s="50" t="s">
        <v>159</v>
      </c>
      <c r="D377" s="9" t="s">
        <v>169</v>
      </c>
      <c r="E377" s="8" t="s">
        <v>85</v>
      </c>
      <c r="F377" s="50">
        <v>3000000</v>
      </c>
      <c r="G377" s="51">
        <v>3600000</v>
      </c>
      <c r="H377" s="44"/>
    </row>
    <row r="378" spans="1:8" s="2" customFormat="1" ht="31.5">
      <c r="A378" s="3">
        <v>370</v>
      </c>
      <c r="B378" s="8" t="s">
        <v>165</v>
      </c>
      <c r="C378" s="50" t="s">
        <v>159</v>
      </c>
      <c r="D378" s="9" t="s">
        <v>169</v>
      </c>
      <c r="E378" s="8" t="s">
        <v>4</v>
      </c>
      <c r="F378" s="50">
        <v>2500000</v>
      </c>
      <c r="G378" s="51">
        <f>F378*1.2</f>
        <v>3000000</v>
      </c>
      <c r="H378" s="44"/>
    </row>
    <row r="379" spans="1:8" s="2" customFormat="1" ht="29.25" customHeight="1">
      <c r="A379" s="3">
        <v>371</v>
      </c>
      <c r="B379" s="4" t="s">
        <v>354</v>
      </c>
      <c r="C379" s="50" t="s">
        <v>159</v>
      </c>
      <c r="D379" s="9" t="s">
        <v>169</v>
      </c>
      <c r="E379" s="10" t="s">
        <v>5</v>
      </c>
      <c r="F379" s="50">
        <v>1500000</v>
      </c>
      <c r="G379" s="51">
        <v>1800000</v>
      </c>
      <c r="H379" s="44"/>
    </row>
    <row r="380" spans="1:8" s="2" customFormat="1" ht="29.25" customHeight="1">
      <c r="A380" s="3">
        <v>372</v>
      </c>
      <c r="B380" s="4" t="s">
        <v>354</v>
      </c>
      <c r="C380" s="50" t="s">
        <v>159</v>
      </c>
      <c r="D380" s="9" t="s">
        <v>169</v>
      </c>
      <c r="E380" s="8" t="s">
        <v>597</v>
      </c>
      <c r="F380" s="50">
        <v>2000000</v>
      </c>
      <c r="G380" s="51">
        <f>F380*1.2</f>
        <v>2400000</v>
      </c>
      <c r="H380" s="44"/>
    </row>
    <row r="381" spans="1:8" s="2" customFormat="1" ht="29.25" customHeight="1">
      <c r="A381" s="3">
        <v>373</v>
      </c>
      <c r="B381" s="8" t="s">
        <v>354</v>
      </c>
      <c r="C381" s="50" t="s">
        <v>159</v>
      </c>
      <c r="D381" s="9" t="s">
        <v>169</v>
      </c>
      <c r="E381" s="10" t="s">
        <v>598</v>
      </c>
      <c r="F381" s="50">
        <v>1500000</v>
      </c>
      <c r="G381" s="51">
        <v>1800000</v>
      </c>
      <c r="H381" s="44"/>
    </row>
    <row r="382" spans="1:8" s="2" customFormat="1" ht="47.25">
      <c r="A382" s="3">
        <v>374</v>
      </c>
      <c r="B382" s="8" t="s">
        <v>165</v>
      </c>
      <c r="C382" s="50" t="s">
        <v>170</v>
      </c>
      <c r="D382" s="9" t="s">
        <v>169</v>
      </c>
      <c r="E382" s="8" t="s">
        <v>59</v>
      </c>
      <c r="F382" s="50">
        <v>3000000</v>
      </c>
      <c r="G382" s="51">
        <v>3600000</v>
      </c>
      <c r="H382" s="44"/>
    </row>
    <row r="383" spans="1:8" s="2" customFormat="1" ht="26.25" customHeight="1">
      <c r="A383" s="3">
        <v>375</v>
      </c>
      <c r="B383" s="8" t="s">
        <v>354</v>
      </c>
      <c r="C383" s="50" t="s">
        <v>170</v>
      </c>
      <c r="D383" s="9" t="s">
        <v>169</v>
      </c>
      <c r="E383" s="8" t="s">
        <v>60</v>
      </c>
      <c r="F383" s="50">
        <v>2600000</v>
      </c>
      <c r="G383" s="51">
        <v>3100000</v>
      </c>
      <c r="H383" s="44"/>
    </row>
    <row r="384" spans="1:8" s="2" customFormat="1" ht="31.5">
      <c r="A384" s="3">
        <v>376</v>
      </c>
      <c r="B384" s="8" t="s">
        <v>354</v>
      </c>
      <c r="C384" s="50" t="s">
        <v>170</v>
      </c>
      <c r="D384" s="9" t="s">
        <v>169</v>
      </c>
      <c r="E384" s="8" t="s">
        <v>72</v>
      </c>
      <c r="F384" s="50">
        <v>1800000</v>
      </c>
      <c r="G384" s="51">
        <v>2200000</v>
      </c>
      <c r="H384" s="44"/>
    </row>
    <row r="385" spans="1:8" s="2" customFormat="1" ht="37.5" customHeight="1">
      <c r="A385" s="3">
        <v>377</v>
      </c>
      <c r="B385" s="8" t="s">
        <v>354</v>
      </c>
      <c r="C385" s="50" t="s">
        <v>170</v>
      </c>
      <c r="D385" s="9" t="s">
        <v>169</v>
      </c>
      <c r="E385" s="10" t="s">
        <v>595</v>
      </c>
      <c r="F385" s="50">
        <v>2000000</v>
      </c>
      <c r="G385" s="51">
        <f>F385*1.2</f>
        <v>2400000</v>
      </c>
      <c r="H385" s="44"/>
    </row>
    <row r="386" spans="1:8" s="2" customFormat="1" ht="26.25" customHeight="1">
      <c r="A386" s="3">
        <v>378</v>
      </c>
      <c r="B386" s="8" t="s">
        <v>158</v>
      </c>
      <c r="C386" s="50" t="s">
        <v>170</v>
      </c>
      <c r="D386" s="9" t="s">
        <v>169</v>
      </c>
      <c r="E386" s="8" t="s">
        <v>594</v>
      </c>
      <c r="F386" s="50">
        <v>1800000</v>
      </c>
      <c r="G386" s="51">
        <v>2200000</v>
      </c>
      <c r="H386" s="44"/>
    </row>
    <row r="387" spans="1:8" s="2" customFormat="1" ht="29.25" customHeight="1">
      <c r="A387" s="3">
        <v>379</v>
      </c>
      <c r="B387" s="8" t="s">
        <v>354</v>
      </c>
      <c r="C387" s="50" t="s">
        <v>170</v>
      </c>
      <c r="D387" s="9" t="s">
        <v>169</v>
      </c>
      <c r="E387" s="8" t="s">
        <v>171</v>
      </c>
      <c r="F387" s="50">
        <v>1500000</v>
      </c>
      <c r="G387" s="51">
        <v>1800000</v>
      </c>
      <c r="H387" s="44"/>
    </row>
    <row r="388" spans="1:8" s="2" customFormat="1" ht="31.5">
      <c r="A388" s="3">
        <v>380</v>
      </c>
      <c r="B388" s="4" t="s">
        <v>172</v>
      </c>
      <c r="C388" s="50" t="s">
        <v>170</v>
      </c>
      <c r="D388" s="9" t="s">
        <v>169</v>
      </c>
      <c r="E388" s="10" t="s">
        <v>596</v>
      </c>
      <c r="F388" s="50">
        <v>1500000</v>
      </c>
      <c r="G388" s="51">
        <v>1800000</v>
      </c>
      <c r="H388" s="44"/>
    </row>
    <row r="389" spans="1:8" s="2" customFormat="1" ht="31.5">
      <c r="A389" s="3">
        <v>381</v>
      </c>
      <c r="B389" s="8" t="s">
        <v>354</v>
      </c>
      <c r="C389" s="50" t="s">
        <v>170</v>
      </c>
      <c r="D389" s="9" t="s">
        <v>169</v>
      </c>
      <c r="E389" s="8" t="s">
        <v>599</v>
      </c>
      <c r="F389" s="50">
        <v>2000000</v>
      </c>
      <c r="G389" s="51">
        <f>F389*1.2</f>
        <v>2400000</v>
      </c>
      <c r="H389" s="44"/>
    </row>
    <row r="390" spans="1:8" s="2" customFormat="1" ht="24.75" customHeight="1">
      <c r="A390" s="3">
        <v>382</v>
      </c>
      <c r="B390" s="8" t="s">
        <v>354</v>
      </c>
      <c r="C390" s="50" t="s">
        <v>170</v>
      </c>
      <c r="D390" s="9" t="s">
        <v>169</v>
      </c>
      <c r="E390" s="8" t="s">
        <v>173</v>
      </c>
      <c r="F390" s="50">
        <v>1500000</v>
      </c>
      <c r="G390" s="51">
        <v>1800000</v>
      </c>
      <c r="H390" s="44"/>
    </row>
    <row r="391" spans="1:8" s="2" customFormat="1" ht="63">
      <c r="A391" s="3">
        <v>383</v>
      </c>
      <c r="B391" s="4" t="s">
        <v>174</v>
      </c>
      <c r="C391" s="50" t="s">
        <v>175</v>
      </c>
      <c r="D391" s="9" t="s">
        <v>276</v>
      </c>
      <c r="E391" s="8" t="s">
        <v>487</v>
      </c>
      <c r="F391" s="50">
        <v>1500000</v>
      </c>
      <c r="G391" s="51">
        <v>3000000</v>
      </c>
      <c r="H391" s="44"/>
    </row>
    <row r="392" spans="1:8" s="2" customFormat="1" ht="24" customHeight="1">
      <c r="A392" s="3">
        <v>384</v>
      </c>
      <c r="B392" s="8" t="s">
        <v>11</v>
      </c>
      <c r="C392" s="50" t="s">
        <v>175</v>
      </c>
      <c r="D392" s="9" t="s">
        <v>276</v>
      </c>
      <c r="E392" s="10" t="s">
        <v>493</v>
      </c>
      <c r="F392" s="50">
        <v>2500000</v>
      </c>
      <c r="G392" s="51">
        <v>3500000</v>
      </c>
      <c r="H392" s="44"/>
    </row>
    <row r="393" spans="1:8" s="2" customFormat="1" ht="24" customHeight="1">
      <c r="A393" s="3">
        <v>385</v>
      </c>
      <c r="B393" s="4" t="s">
        <v>10</v>
      </c>
      <c r="C393" s="50" t="s">
        <v>175</v>
      </c>
      <c r="D393" s="9" t="s">
        <v>276</v>
      </c>
      <c r="E393" s="10" t="s">
        <v>6</v>
      </c>
      <c r="F393" s="50">
        <v>2300000</v>
      </c>
      <c r="G393" s="51">
        <v>3200000</v>
      </c>
      <c r="H393" s="44"/>
    </row>
    <row r="394" spans="1:8" s="2" customFormat="1" ht="24" customHeight="1">
      <c r="A394" s="3">
        <v>386</v>
      </c>
      <c r="B394" s="4" t="s">
        <v>12</v>
      </c>
      <c r="C394" s="50" t="s">
        <v>175</v>
      </c>
      <c r="D394" s="9" t="s">
        <v>276</v>
      </c>
      <c r="E394" s="10" t="s">
        <v>494</v>
      </c>
      <c r="F394" s="50">
        <v>2100000</v>
      </c>
      <c r="G394" s="51">
        <v>2500000</v>
      </c>
      <c r="H394" s="44"/>
    </row>
    <row r="395" spans="1:8" s="2" customFormat="1" ht="31.5">
      <c r="A395" s="3">
        <v>387</v>
      </c>
      <c r="B395" s="4" t="s">
        <v>12</v>
      </c>
      <c r="C395" s="50" t="s">
        <v>175</v>
      </c>
      <c r="D395" s="9" t="s">
        <v>276</v>
      </c>
      <c r="E395" s="10" t="s">
        <v>7</v>
      </c>
      <c r="F395" s="50">
        <v>1900000</v>
      </c>
      <c r="G395" s="51">
        <v>2300000</v>
      </c>
      <c r="H395" s="44"/>
    </row>
    <row r="396" spans="1:8" s="2" customFormat="1" ht="26.25" customHeight="1">
      <c r="A396" s="3">
        <v>388</v>
      </c>
      <c r="B396" s="4" t="s">
        <v>12</v>
      </c>
      <c r="C396" s="50" t="s">
        <v>175</v>
      </c>
      <c r="D396" s="9" t="s">
        <v>276</v>
      </c>
      <c r="E396" s="10" t="s">
        <v>8</v>
      </c>
      <c r="F396" s="50">
        <v>1800000</v>
      </c>
      <c r="G396" s="51">
        <v>2200000</v>
      </c>
      <c r="H396" s="44"/>
    </row>
    <row r="397" spans="1:8" s="2" customFormat="1" ht="31.5">
      <c r="A397" s="3">
        <v>389</v>
      </c>
      <c r="B397" s="4" t="s">
        <v>12</v>
      </c>
      <c r="C397" s="50" t="s">
        <v>175</v>
      </c>
      <c r="D397" s="9" t="s">
        <v>276</v>
      </c>
      <c r="E397" s="10" t="s">
        <v>9</v>
      </c>
      <c r="F397" s="50">
        <v>1700000</v>
      </c>
      <c r="G397" s="51">
        <v>2100000</v>
      </c>
      <c r="H397" s="44"/>
    </row>
    <row r="398" spans="1:8" s="2" customFormat="1" ht="27" customHeight="1">
      <c r="A398" s="3">
        <v>390</v>
      </c>
      <c r="B398" s="4" t="s">
        <v>488</v>
      </c>
      <c r="C398" s="3" t="s">
        <v>489</v>
      </c>
      <c r="D398" s="9" t="s">
        <v>276</v>
      </c>
      <c r="E398" s="4" t="s">
        <v>491</v>
      </c>
      <c r="F398" s="50">
        <v>2300000</v>
      </c>
      <c r="G398" s="51">
        <v>2700000</v>
      </c>
      <c r="H398" s="44"/>
    </row>
    <row r="399" spans="1:8" s="2" customFormat="1" ht="22.5" customHeight="1">
      <c r="A399" s="3">
        <v>391</v>
      </c>
      <c r="B399" s="4" t="s">
        <v>488</v>
      </c>
      <c r="C399" s="3" t="s">
        <v>489</v>
      </c>
      <c r="D399" s="9" t="s">
        <v>276</v>
      </c>
      <c r="E399" s="4" t="s">
        <v>490</v>
      </c>
      <c r="F399" s="50">
        <v>1700000</v>
      </c>
      <c r="G399" s="51">
        <v>2100000</v>
      </c>
      <c r="H399" s="44"/>
    </row>
    <row r="400" spans="1:8" s="2" customFormat="1" ht="31.5">
      <c r="A400" s="3">
        <v>392</v>
      </c>
      <c r="B400" s="8" t="s">
        <v>354</v>
      </c>
      <c r="C400" s="50" t="s">
        <v>175</v>
      </c>
      <c r="D400" s="9" t="s">
        <v>276</v>
      </c>
      <c r="E400" s="13" t="s">
        <v>492</v>
      </c>
      <c r="F400" s="50">
        <v>1300000</v>
      </c>
      <c r="G400" s="51">
        <v>1600000</v>
      </c>
      <c r="H400" s="44"/>
    </row>
    <row r="401" spans="1:8" s="2" customFormat="1" ht="22.5" customHeight="1">
      <c r="A401" s="3">
        <v>393</v>
      </c>
      <c r="B401" s="8" t="s">
        <v>143</v>
      </c>
      <c r="C401" s="50" t="s">
        <v>176</v>
      </c>
      <c r="D401" s="9" t="s">
        <v>276</v>
      </c>
      <c r="E401" s="13" t="s">
        <v>48</v>
      </c>
      <c r="F401" s="50">
        <v>4000000</v>
      </c>
      <c r="G401" s="51">
        <v>5200000</v>
      </c>
      <c r="H401" s="44"/>
    </row>
    <row r="402" spans="1:8" s="2" customFormat="1" ht="25.5" customHeight="1">
      <c r="A402" s="3">
        <v>394</v>
      </c>
      <c r="B402" s="8" t="s">
        <v>143</v>
      </c>
      <c r="C402" s="50" t="s">
        <v>176</v>
      </c>
      <c r="D402" s="9" t="s">
        <v>276</v>
      </c>
      <c r="E402" s="13" t="s">
        <v>13</v>
      </c>
      <c r="F402" s="50">
        <v>3800000</v>
      </c>
      <c r="G402" s="51">
        <v>5000000</v>
      </c>
      <c r="H402" s="44"/>
    </row>
    <row r="403" spans="1:8" s="2" customFormat="1" ht="63">
      <c r="A403" s="3">
        <v>395</v>
      </c>
      <c r="B403" s="8" t="s">
        <v>143</v>
      </c>
      <c r="C403" s="50" t="s">
        <v>176</v>
      </c>
      <c r="D403" s="9" t="s">
        <v>276</v>
      </c>
      <c r="E403" s="13" t="s">
        <v>450</v>
      </c>
      <c r="F403" s="50">
        <v>3700000</v>
      </c>
      <c r="G403" s="51">
        <v>4900000</v>
      </c>
      <c r="H403" s="44"/>
    </row>
    <row r="404" spans="1:8" s="2" customFormat="1" ht="51" customHeight="1">
      <c r="A404" s="3">
        <v>396</v>
      </c>
      <c r="B404" s="8" t="s">
        <v>143</v>
      </c>
      <c r="C404" s="50" t="s">
        <v>176</v>
      </c>
      <c r="D404" s="3">
        <v>45</v>
      </c>
      <c r="E404" s="8" t="s">
        <v>14</v>
      </c>
      <c r="F404" s="50">
        <v>3000000</v>
      </c>
      <c r="G404" s="51">
        <v>4000000</v>
      </c>
      <c r="H404" s="44"/>
    </row>
    <row r="405" spans="1:8" s="2" customFormat="1" ht="45" customHeight="1">
      <c r="A405" s="3">
        <v>397</v>
      </c>
      <c r="B405" s="8" t="s">
        <v>354</v>
      </c>
      <c r="C405" s="50" t="s">
        <v>489</v>
      </c>
      <c r="D405" s="27">
        <v>45</v>
      </c>
      <c r="E405" s="28" t="s">
        <v>600</v>
      </c>
      <c r="F405" s="50">
        <v>1300000</v>
      </c>
      <c r="G405" s="51">
        <v>1600000</v>
      </c>
      <c r="H405" s="44"/>
    </row>
    <row r="406" spans="1:8" s="2" customFormat="1" ht="59.25" customHeight="1">
      <c r="A406" s="3">
        <v>398</v>
      </c>
      <c r="B406" s="8" t="s">
        <v>354</v>
      </c>
      <c r="C406" s="50" t="s">
        <v>489</v>
      </c>
      <c r="D406" s="27">
        <v>45</v>
      </c>
      <c r="E406" s="28" t="s">
        <v>602</v>
      </c>
      <c r="F406" s="50">
        <v>1300000</v>
      </c>
      <c r="G406" s="51">
        <v>1600000</v>
      </c>
      <c r="H406" s="44"/>
    </row>
    <row r="407" spans="1:8" s="2" customFormat="1" ht="75">
      <c r="A407" s="3">
        <v>399</v>
      </c>
      <c r="B407" s="8" t="s">
        <v>354</v>
      </c>
      <c r="C407" s="50" t="s">
        <v>489</v>
      </c>
      <c r="D407" s="27">
        <v>45</v>
      </c>
      <c r="E407" s="28" t="s">
        <v>601</v>
      </c>
      <c r="F407" s="50">
        <v>1300000</v>
      </c>
      <c r="G407" s="51">
        <v>1600000</v>
      </c>
      <c r="H407" s="44"/>
    </row>
    <row r="408" spans="1:8" s="2" customFormat="1" ht="31.5">
      <c r="A408" s="3">
        <v>400</v>
      </c>
      <c r="B408" s="8" t="s">
        <v>354</v>
      </c>
      <c r="C408" s="50" t="s">
        <v>489</v>
      </c>
      <c r="D408" s="27">
        <v>46</v>
      </c>
      <c r="E408" s="10" t="s">
        <v>73</v>
      </c>
      <c r="F408" s="50">
        <v>1300000</v>
      </c>
      <c r="G408" s="51">
        <v>1600000</v>
      </c>
      <c r="H408" s="44"/>
    </row>
    <row r="409" spans="1:8" s="2" customFormat="1" ht="30">
      <c r="A409" s="3">
        <v>401</v>
      </c>
      <c r="B409" s="8" t="s">
        <v>354</v>
      </c>
      <c r="C409" s="50" t="s">
        <v>489</v>
      </c>
      <c r="D409" s="27">
        <v>46</v>
      </c>
      <c r="E409" s="28" t="s">
        <v>495</v>
      </c>
      <c r="F409" s="50">
        <v>1300000</v>
      </c>
      <c r="G409" s="51">
        <v>1600000</v>
      </c>
      <c r="H409" s="44"/>
    </row>
    <row r="410" spans="1:8" s="2" customFormat="1" ht="31.5">
      <c r="A410" s="3">
        <v>402</v>
      </c>
      <c r="B410" s="8" t="s">
        <v>354</v>
      </c>
      <c r="C410" s="50" t="s">
        <v>489</v>
      </c>
      <c r="D410" s="27">
        <v>46</v>
      </c>
      <c r="E410" s="10" t="s">
        <v>496</v>
      </c>
      <c r="F410" s="50">
        <v>1300000</v>
      </c>
      <c r="G410" s="51">
        <v>1600000</v>
      </c>
      <c r="H410" s="44"/>
    </row>
    <row r="411" spans="1:8" s="2" customFormat="1" ht="45">
      <c r="A411" s="3">
        <v>403</v>
      </c>
      <c r="B411" s="8" t="s">
        <v>354</v>
      </c>
      <c r="C411" s="50" t="s">
        <v>489</v>
      </c>
      <c r="D411" s="27">
        <v>46</v>
      </c>
      <c r="E411" s="28" t="s">
        <v>497</v>
      </c>
      <c r="F411" s="50">
        <v>1300000</v>
      </c>
      <c r="G411" s="51">
        <v>1600000</v>
      </c>
      <c r="H411" s="44"/>
    </row>
    <row r="412" spans="1:8" s="2" customFormat="1" ht="27" customHeight="1">
      <c r="A412" s="3">
        <v>404</v>
      </c>
      <c r="B412" s="8" t="s">
        <v>51</v>
      </c>
      <c r="C412" s="50" t="s">
        <v>50</v>
      </c>
      <c r="D412" s="27">
        <v>48</v>
      </c>
      <c r="E412" s="29" t="s">
        <v>49</v>
      </c>
      <c r="F412" s="50">
        <v>1600000</v>
      </c>
      <c r="G412" s="51">
        <v>1900000</v>
      </c>
      <c r="H412" s="44"/>
    </row>
  </sheetData>
  <sheetProtection/>
  <autoFilter ref="A9:H412"/>
  <mergeCells count="9">
    <mergeCell ref="D2:G2"/>
    <mergeCell ref="A5:G5"/>
    <mergeCell ref="A7:F7"/>
    <mergeCell ref="A8:E8"/>
    <mergeCell ref="A1:B1"/>
    <mergeCell ref="A2:B2"/>
    <mergeCell ref="A6:G6"/>
    <mergeCell ref="A3:G4"/>
    <mergeCell ref="D1:G1"/>
  </mergeCells>
  <printOptions horizontalCentered="1"/>
  <pageMargins left="0.393700787401575" right="0.196850393700787" top="0.354330708661417" bottom="0.433070866141732" header="0.196850393700787" footer="0.196850393700787"/>
  <pageSetup horizontalDpi="600" verticalDpi="600" orientation="landscape" paperSize="9" r:id="rId2"/>
  <headerFooter alignWithMargins="0">
    <oddFooter>&amp;C&amp;"TIMES,Regular"&amp;10&amp;P&amp;R&amp;"Times New Roman,Italic"&amp;10Bảng giá đất phường Đông Vĩnh, thành phố Vinh giai đoạn 2020-2024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B5" sqref="B5:H5"/>
    </sheetView>
  </sheetViews>
  <sheetFormatPr defaultColWidth="8.796875" defaultRowHeight="15"/>
  <cols>
    <col min="1" max="1" width="10" style="65" customWidth="1"/>
    <col min="2" max="2" width="14.19921875" style="65" customWidth="1"/>
    <col min="3" max="6" width="9" style="65" customWidth="1"/>
    <col min="7" max="7" width="6.19921875" style="65" customWidth="1"/>
    <col min="8" max="8" width="25.19921875" style="65" customWidth="1"/>
    <col min="9" max="9" width="26.59765625" style="65" customWidth="1"/>
    <col min="10" max="16384" width="9" style="65" customWidth="1"/>
  </cols>
  <sheetData>
    <row r="1" spans="1:9" ht="19.5" customHeight="1">
      <c r="A1" s="63" t="s">
        <v>615</v>
      </c>
      <c r="B1" s="64"/>
      <c r="C1" s="64"/>
      <c r="D1" s="64"/>
      <c r="E1" s="64"/>
      <c r="F1" s="64"/>
      <c r="G1" s="64"/>
      <c r="H1" s="64"/>
      <c r="I1" s="64"/>
    </row>
    <row r="2" spans="3:6" ht="14.25">
      <c r="C2" s="66"/>
      <c r="D2" s="66"/>
      <c r="E2" s="66"/>
      <c r="F2" s="66"/>
    </row>
    <row r="3" spans="1:9" ht="39" customHeight="1">
      <c r="A3" s="67" t="s">
        <v>200</v>
      </c>
      <c r="B3" s="82" t="s">
        <v>419</v>
      </c>
      <c r="C3" s="83"/>
      <c r="D3" s="83"/>
      <c r="E3" s="83"/>
      <c r="F3" s="83"/>
      <c r="G3" s="83"/>
      <c r="H3" s="68" t="s">
        <v>616</v>
      </c>
      <c r="I3" s="69" t="s">
        <v>617</v>
      </c>
    </row>
    <row r="4" spans="1:9" ht="45" customHeight="1">
      <c r="A4" s="70">
        <v>1</v>
      </c>
      <c r="B4" s="84" t="s">
        <v>618</v>
      </c>
      <c r="C4" s="85"/>
      <c r="D4" s="85"/>
      <c r="E4" s="85"/>
      <c r="F4" s="85"/>
      <c r="G4" s="85"/>
      <c r="H4" s="71" t="s">
        <v>619</v>
      </c>
      <c r="I4" s="72">
        <v>100000</v>
      </c>
    </row>
    <row r="5" spans="1:9" s="77" customFormat="1" ht="39.75" customHeight="1">
      <c r="A5" s="73">
        <v>2</v>
      </c>
      <c r="B5" s="74" t="s">
        <v>620</v>
      </c>
      <c r="C5" s="75"/>
      <c r="D5" s="75"/>
      <c r="E5" s="75"/>
      <c r="F5" s="75"/>
      <c r="G5" s="75"/>
      <c r="H5" s="76"/>
      <c r="I5" s="72">
        <v>100000</v>
      </c>
    </row>
    <row r="6" spans="1:9" ht="28.5" customHeight="1">
      <c r="A6" s="78"/>
      <c r="B6" s="79"/>
      <c r="C6" s="79"/>
      <c r="D6" s="79"/>
      <c r="E6" s="80"/>
      <c r="F6" s="80"/>
      <c r="G6" s="80"/>
      <c r="H6" s="81"/>
      <c r="I6" s="81"/>
    </row>
  </sheetData>
  <sheetProtection/>
  <mergeCells count="5">
    <mergeCell ref="A1:I1"/>
    <mergeCell ref="B3:G3"/>
    <mergeCell ref="B4:G4"/>
    <mergeCell ref="B5:H5"/>
    <mergeCell ref="H6:I6"/>
  </mergeCells>
  <printOptions/>
  <pageMargins left="1.28" right="0.43" top="0.62" bottom="0.748031496062992" header="0.31496062992126" footer="0.31496062992126"/>
  <pageSetup firstPageNumber="1" useFirstPageNumber="1" horizontalDpi="600" verticalDpi="600" orientation="landscape" paperSize="9" r:id="rId2"/>
  <headerFooter alignWithMargins="0">
    <oddFooter>&amp;C&amp;"TIMES,Regular"&amp;10&amp;P&amp;R&amp;"times,Italic"&amp;10Bảng giá đất phường Đông Vĩnh, thành phố Vinh giai đoạn 2020-2024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Admin</cp:lastModifiedBy>
  <cp:lastPrinted>2020-01-18T03:17:47Z</cp:lastPrinted>
  <dcterms:created xsi:type="dcterms:W3CDTF">2007-11-18T01:19:42Z</dcterms:created>
  <dcterms:modified xsi:type="dcterms:W3CDTF">2020-01-18T03:19:15Z</dcterms:modified>
  <cp:category/>
  <cp:version/>
  <cp:contentType/>
  <cp:contentStatus/>
</cp:coreProperties>
</file>